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202103_大阪府後期高齢者医療広域連合_医療費分析(追加対応)\07_納品物(清書)\ver.1.1.0\"/>
    </mc:Choice>
  </mc:AlternateContent>
  <xr:revisionPtr revIDLastSave="0" documentId="13_ncr:1_{D011F762-B8BC-408B-967B-92C38390CAA7}" xr6:coauthVersionLast="36" xr6:coauthVersionMax="36" xr10:uidLastSave="{00000000-0000-0000-0000-000000000000}"/>
  <bookViews>
    <workbookView xWindow="-105" yWindow="-105" windowWidth="23250" windowHeight="12570" tabRatio="791" xr2:uid="{00000000-000D-0000-FFFF-FFFF00000000}"/>
  </bookViews>
  <sheets>
    <sheet name="月別_R1_健診受診率" sheetId="125" r:id="rId1"/>
    <sheet name="月別_R1_健診受診率_地区別" sheetId="127" r:id="rId2"/>
    <sheet name="月別_R1_健診受診率_市区町村別" sheetId="128" r:id="rId3"/>
    <sheet name="月別_H30_健診受診率 " sheetId="126" r:id="rId4"/>
    <sheet name="月別_H30_健診受診率_地区別" sheetId="129" r:id="rId5"/>
    <sheet name="月別_H30_健診受診率_市区町村別" sheetId="130" r:id="rId6"/>
  </sheets>
  <definedNames>
    <definedName name="_Order1" hidden="1">255</definedName>
    <definedName name="_xlnm.Print_Area" localSheetId="3">'月別_H30_健診受診率 '!$A$1:$O$12</definedName>
    <definedName name="_xlnm.Print_Area" localSheetId="5">月別_H30_健診受診率_市区町村別!$A$1:$AB$79</definedName>
    <definedName name="_xlnm.Print_Area" localSheetId="4">月別_H30_健診受診率_地区別!$A$1:$AB$13</definedName>
    <definedName name="_xlnm.Print_Area" localSheetId="0">月別_R1_健診受診率!$A$1:$O$12</definedName>
    <definedName name="_xlnm.Print_Area" localSheetId="2">月別_R1_健診受診率_市区町村別!$A$1:$AB$79</definedName>
    <definedName name="_xlnm.Print_Area" localSheetId="1">月別_R1_健診受診率_地区別!$A$1:$AB$13</definedName>
    <definedName name="_xlnm.Print_Titles" localSheetId="3">'月別_H30_健診受診率 '!$A:$B,'月別_H30_健診受診率 '!$1:$4</definedName>
    <definedName name="_xlnm.Print_Titles" localSheetId="5">月別_H30_健診受診率_市区町村別!$AC:$AC,月別_H30_健診受診率_市区町村別!$1:$4</definedName>
    <definedName name="_xlnm.Print_Titles" localSheetId="4">月別_H30_健診受診率_地区別!$AC:$AC,月別_H30_健診受診率_地区別!$1:$4</definedName>
    <definedName name="_xlnm.Print_Titles" localSheetId="0">月別_R1_健診受診率!$A:$B,月別_R1_健診受診率!$1:$4</definedName>
    <definedName name="_xlnm.Print_Titles" localSheetId="2">月別_R1_健診受診率_市区町村別!$AC:$AC,月別_R1_健診受診率_市区町村別!$1:$4</definedName>
    <definedName name="_xlnm.Print_Titles" localSheetId="1">月別_R1_健診受診率_地区別!$AC:$AC,月別_R1_健診受診率_地区別!$1:$4</definedName>
  </definedNames>
  <calcPr calcId="191029"/>
</workbook>
</file>

<file path=xl/calcChain.xml><?xml version="1.0" encoding="utf-8"?>
<calcChain xmlns="http://schemas.openxmlformats.org/spreadsheetml/2006/main">
  <c r="BP79" i="128" l="1"/>
  <c r="BO79" i="128"/>
  <c r="BN79" i="128"/>
  <c r="BM79" i="128"/>
  <c r="BL79" i="128"/>
  <c r="BK79" i="128"/>
  <c r="BJ79" i="128"/>
  <c r="BI79" i="128"/>
  <c r="BH79" i="128"/>
  <c r="BG79" i="128"/>
  <c r="BF79" i="128"/>
  <c r="BE79" i="128"/>
  <c r="BD79" i="128"/>
  <c r="BC79" i="128"/>
  <c r="BB79" i="128"/>
  <c r="BA79" i="128"/>
  <c r="AZ79" i="128"/>
  <c r="AY79" i="128"/>
  <c r="AX79" i="128"/>
  <c r="AW79" i="128"/>
  <c r="AV79" i="128"/>
  <c r="AU79" i="128"/>
  <c r="AT79" i="128"/>
  <c r="AS79" i="128"/>
  <c r="AR79" i="128"/>
  <c r="AQ79" i="128"/>
  <c r="AP79" i="128"/>
  <c r="AO79" i="128"/>
  <c r="AN79" i="128"/>
  <c r="AM79" i="128"/>
  <c r="AL79" i="128"/>
  <c r="AK79" i="128"/>
  <c r="AJ79" i="128"/>
  <c r="AI79" i="128"/>
  <c r="AH79" i="128"/>
  <c r="AG79" i="128"/>
  <c r="BP79" i="130" l="1"/>
  <c r="BO79" i="130"/>
  <c r="BN79" i="130"/>
  <c r="BM79" i="130"/>
  <c r="BL79" i="130"/>
  <c r="BK79" i="130"/>
  <c r="BJ79" i="130"/>
  <c r="BI79" i="130"/>
  <c r="BH79" i="130"/>
  <c r="BG79" i="130"/>
  <c r="BF79" i="130"/>
  <c r="BE79" i="130"/>
  <c r="BD79" i="130"/>
  <c r="BC79" i="130"/>
  <c r="BB79" i="130"/>
  <c r="BA79" i="130"/>
  <c r="AZ79" i="130"/>
  <c r="AY79" i="130"/>
  <c r="AX79" i="130"/>
  <c r="AW79" i="130"/>
  <c r="AV79" i="130"/>
  <c r="AU79" i="130"/>
  <c r="AT79" i="130"/>
  <c r="AS79" i="130"/>
  <c r="AR79" i="130"/>
  <c r="AQ79" i="130"/>
  <c r="AP79" i="130"/>
  <c r="AO79" i="130"/>
  <c r="AN79" i="130"/>
  <c r="AM79" i="130"/>
  <c r="AL79" i="130"/>
  <c r="AK79" i="130"/>
  <c r="AJ79" i="130"/>
  <c r="AI79" i="130"/>
  <c r="AH79" i="130"/>
  <c r="AG79" i="130"/>
  <c r="O9" i="126" l="1"/>
  <c r="N9" i="126"/>
  <c r="M9" i="126"/>
  <c r="L9" i="126"/>
  <c r="K9" i="126"/>
  <c r="J9" i="126"/>
  <c r="I9" i="126"/>
  <c r="H9" i="126"/>
  <c r="G9" i="126"/>
  <c r="F9" i="126"/>
  <c r="E9" i="126"/>
  <c r="D9" i="126"/>
  <c r="C9" i="126"/>
  <c r="O5" i="126"/>
  <c r="N5" i="126"/>
  <c r="M5" i="126"/>
  <c r="L5" i="126"/>
  <c r="K5" i="126"/>
  <c r="J5" i="126"/>
  <c r="I5" i="126"/>
  <c r="H5" i="126"/>
  <c r="G5" i="126"/>
  <c r="F5" i="126"/>
  <c r="E5" i="126"/>
  <c r="D5" i="126"/>
  <c r="C5" i="126"/>
  <c r="O9" i="125"/>
  <c r="N9" i="125"/>
  <c r="M9" i="125"/>
  <c r="L9" i="125"/>
  <c r="K9" i="125"/>
  <c r="J9" i="125"/>
  <c r="I9" i="125"/>
  <c r="H9" i="125"/>
  <c r="G9" i="125"/>
  <c r="F9" i="125"/>
  <c r="E9" i="125"/>
  <c r="D9" i="125"/>
  <c r="C9" i="125"/>
  <c r="O5" i="125"/>
  <c r="N5" i="125"/>
  <c r="M5" i="125"/>
  <c r="L5" i="125"/>
  <c r="K5" i="125"/>
  <c r="J5" i="125"/>
  <c r="I5" i="125"/>
  <c r="H5" i="125"/>
  <c r="G5" i="125"/>
  <c r="F5" i="125"/>
  <c r="E5" i="125"/>
  <c r="D5" i="125"/>
  <c r="C5" i="125"/>
  <c r="AB78" i="130" l="1"/>
  <c r="AA78" i="130"/>
  <c r="Z78" i="130"/>
  <c r="Y78" i="130"/>
  <c r="X78" i="130"/>
  <c r="W78" i="130"/>
  <c r="V78" i="130"/>
  <c r="U78" i="130"/>
  <c r="T78" i="130"/>
  <c r="S78" i="130"/>
  <c r="R78" i="130"/>
  <c r="Q78" i="130"/>
  <c r="P78" i="130"/>
  <c r="O78" i="130"/>
  <c r="N78" i="130"/>
  <c r="M78" i="130"/>
  <c r="L78" i="130"/>
  <c r="K78" i="130"/>
  <c r="J78" i="130"/>
  <c r="I78" i="130"/>
  <c r="H78" i="130"/>
  <c r="G78" i="130"/>
  <c r="F78" i="130"/>
  <c r="E78" i="130"/>
  <c r="D78" i="130"/>
  <c r="AB77" i="130"/>
  <c r="AA77" i="130"/>
  <c r="Z77" i="130"/>
  <c r="Y77" i="130"/>
  <c r="X77" i="130"/>
  <c r="W77" i="130"/>
  <c r="V77" i="130"/>
  <c r="U77" i="130"/>
  <c r="T77" i="130"/>
  <c r="S77" i="130"/>
  <c r="R77" i="130"/>
  <c r="Q77" i="130"/>
  <c r="P77" i="130"/>
  <c r="O77" i="130"/>
  <c r="N77" i="130"/>
  <c r="M77" i="130"/>
  <c r="L77" i="130"/>
  <c r="K77" i="130"/>
  <c r="J77" i="130"/>
  <c r="I77" i="130"/>
  <c r="H77" i="130"/>
  <c r="G77" i="130"/>
  <c r="F77" i="130"/>
  <c r="E77" i="130"/>
  <c r="D77" i="130"/>
  <c r="AB76" i="130"/>
  <c r="AA76" i="130"/>
  <c r="Z76" i="130"/>
  <c r="Y76" i="130"/>
  <c r="X76" i="130"/>
  <c r="W76" i="130"/>
  <c r="V76" i="130"/>
  <c r="U76" i="130"/>
  <c r="T76" i="130"/>
  <c r="S76" i="130"/>
  <c r="R76" i="130"/>
  <c r="Q76" i="130"/>
  <c r="P76" i="130"/>
  <c r="O76" i="130"/>
  <c r="N76" i="130"/>
  <c r="M76" i="130"/>
  <c r="L76" i="130"/>
  <c r="K76" i="130"/>
  <c r="J76" i="130"/>
  <c r="I76" i="130"/>
  <c r="H76" i="130"/>
  <c r="G76" i="130"/>
  <c r="F76" i="130"/>
  <c r="E76" i="130"/>
  <c r="D76" i="130"/>
  <c r="AB75" i="130"/>
  <c r="AA75" i="130"/>
  <c r="Z75" i="130"/>
  <c r="Y75" i="130"/>
  <c r="X75" i="130"/>
  <c r="W75" i="130"/>
  <c r="V75" i="130"/>
  <c r="U75" i="130"/>
  <c r="T75" i="130"/>
  <c r="S75" i="130"/>
  <c r="R75" i="130"/>
  <c r="Q75" i="130"/>
  <c r="P75" i="130"/>
  <c r="O75" i="130"/>
  <c r="N75" i="130"/>
  <c r="M75" i="130"/>
  <c r="L75" i="130"/>
  <c r="K75" i="130"/>
  <c r="J75" i="130"/>
  <c r="I75" i="130"/>
  <c r="H75" i="130"/>
  <c r="G75" i="130"/>
  <c r="F75" i="130"/>
  <c r="E75" i="130"/>
  <c r="D75" i="130"/>
  <c r="AB74" i="130"/>
  <c r="AA74" i="130"/>
  <c r="Z74" i="130"/>
  <c r="Y74" i="130"/>
  <c r="X74" i="130"/>
  <c r="W74" i="130"/>
  <c r="V74" i="130"/>
  <c r="U74" i="130"/>
  <c r="T74" i="130"/>
  <c r="S74" i="130"/>
  <c r="R74" i="130"/>
  <c r="Q74" i="130"/>
  <c r="P74" i="130"/>
  <c r="O74" i="130"/>
  <c r="N74" i="130"/>
  <c r="M74" i="130"/>
  <c r="L74" i="130"/>
  <c r="K74" i="130"/>
  <c r="J74" i="130"/>
  <c r="I74" i="130"/>
  <c r="H74" i="130"/>
  <c r="G74" i="130"/>
  <c r="F74" i="130"/>
  <c r="E74" i="130"/>
  <c r="D74" i="130"/>
  <c r="AB73" i="130"/>
  <c r="AA73" i="130"/>
  <c r="Z73" i="130"/>
  <c r="Y73" i="130"/>
  <c r="X73" i="130"/>
  <c r="W73" i="130"/>
  <c r="V73" i="130"/>
  <c r="U73" i="130"/>
  <c r="T73" i="130"/>
  <c r="S73" i="130"/>
  <c r="R73" i="130"/>
  <c r="Q73" i="130"/>
  <c r="P73" i="130"/>
  <c r="O73" i="130"/>
  <c r="N73" i="130"/>
  <c r="M73" i="130"/>
  <c r="L73" i="130"/>
  <c r="K73" i="130"/>
  <c r="J73" i="130"/>
  <c r="I73" i="130"/>
  <c r="H73" i="130"/>
  <c r="G73" i="130"/>
  <c r="F73" i="130"/>
  <c r="E73" i="130"/>
  <c r="D73" i="130"/>
  <c r="AB72" i="130"/>
  <c r="AA72" i="130"/>
  <c r="Z72" i="130"/>
  <c r="Y72" i="130"/>
  <c r="X72" i="130"/>
  <c r="W72" i="130"/>
  <c r="V72" i="130"/>
  <c r="U72" i="130"/>
  <c r="T72" i="130"/>
  <c r="S72" i="130"/>
  <c r="R72" i="130"/>
  <c r="Q72" i="130"/>
  <c r="P72" i="130"/>
  <c r="O72" i="130"/>
  <c r="N72" i="130"/>
  <c r="M72" i="130"/>
  <c r="L72" i="130"/>
  <c r="K72" i="130"/>
  <c r="J72" i="130"/>
  <c r="I72" i="130"/>
  <c r="H72" i="130"/>
  <c r="G72" i="130"/>
  <c r="F72" i="130"/>
  <c r="E72" i="130"/>
  <c r="D72" i="130"/>
  <c r="AB71" i="130"/>
  <c r="AA71" i="130"/>
  <c r="Z71" i="130"/>
  <c r="Y71" i="130"/>
  <c r="X71" i="130"/>
  <c r="W71" i="130"/>
  <c r="V71" i="130"/>
  <c r="U71" i="130"/>
  <c r="T71" i="130"/>
  <c r="S71" i="130"/>
  <c r="R71" i="130"/>
  <c r="Q71" i="130"/>
  <c r="P71" i="130"/>
  <c r="O71" i="130"/>
  <c r="N71" i="130"/>
  <c r="M71" i="130"/>
  <c r="L71" i="130"/>
  <c r="K71" i="130"/>
  <c r="J71" i="130"/>
  <c r="I71" i="130"/>
  <c r="H71" i="130"/>
  <c r="G71" i="130"/>
  <c r="F71" i="130"/>
  <c r="E71" i="130"/>
  <c r="D71" i="130"/>
  <c r="AB70" i="130"/>
  <c r="AA70" i="130"/>
  <c r="Z70" i="130"/>
  <c r="Y70" i="130"/>
  <c r="X70" i="130"/>
  <c r="W70" i="130"/>
  <c r="V70" i="130"/>
  <c r="U70" i="130"/>
  <c r="T70" i="130"/>
  <c r="S70" i="130"/>
  <c r="R70" i="130"/>
  <c r="Q70" i="130"/>
  <c r="P70" i="130"/>
  <c r="O70" i="130"/>
  <c r="N70" i="130"/>
  <c r="M70" i="130"/>
  <c r="L70" i="130"/>
  <c r="K70" i="130"/>
  <c r="J70" i="130"/>
  <c r="I70" i="130"/>
  <c r="H70" i="130"/>
  <c r="G70" i="130"/>
  <c r="F70" i="130"/>
  <c r="E70" i="130"/>
  <c r="D70" i="130"/>
  <c r="AB69" i="130"/>
  <c r="AA69" i="130"/>
  <c r="Z69" i="130"/>
  <c r="Y69" i="130"/>
  <c r="X69" i="130"/>
  <c r="W69" i="130"/>
  <c r="V69" i="130"/>
  <c r="U69" i="130"/>
  <c r="T69" i="130"/>
  <c r="S69" i="130"/>
  <c r="R69" i="130"/>
  <c r="Q69" i="130"/>
  <c r="P69" i="130"/>
  <c r="O69" i="130"/>
  <c r="N69" i="130"/>
  <c r="M69" i="130"/>
  <c r="L69" i="130"/>
  <c r="K69" i="130"/>
  <c r="J69" i="130"/>
  <c r="I69" i="130"/>
  <c r="H69" i="130"/>
  <c r="G69" i="130"/>
  <c r="F69" i="130"/>
  <c r="E69" i="130"/>
  <c r="D69" i="130"/>
  <c r="AB68" i="130"/>
  <c r="AA68" i="130"/>
  <c r="Z68" i="130"/>
  <c r="Y68" i="130"/>
  <c r="X68" i="130"/>
  <c r="W68" i="130"/>
  <c r="V68" i="130"/>
  <c r="U68" i="130"/>
  <c r="T68" i="130"/>
  <c r="S68" i="130"/>
  <c r="R68" i="130"/>
  <c r="Q68" i="130"/>
  <c r="P68" i="130"/>
  <c r="O68" i="130"/>
  <c r="N68" i="130"/>
  <c r="M68" i="130"/>
  <c r="L68" i="130"/>
  <c r="K68" i="130"/>
  <c r="J68" i="130"/>
  <c r="I68" i="130"/>
  <c r="H68" i="130"/>
  <c r="G68" i="130"/>
  <c r="F68" i="130"/>
  <c r="E68" i="130"/>
  <c r="D68" i="130"/>
  <c r="AB67" i="130"/>
  <c r="AA67" i="130"/>
  <c r="Z67" i="130"/>
  <c r="Y67" i="130"/>
  <c r="X67" i="130"/>
  <c r="W67" i="130"/>
  <c r="V67" i="130"/>
  <c r="U67" i="130"/>
  <c r="T67" i="130"/>
  <c r="S67" i="130"/>
  <c r="R67" i="130"/>
  <c r="Q67" i="130"/>
  <c r="P67" i="130"/>
  <c r="O67" i="130"/>
  <c r="N67" i="130"/>
  <c r="M67" i="130"/>
  <c r="L67" i="130"/>
  <c r="K67" i="130"/>
  <c r="J67" i="130"/>
  <c r="I67" i="130"/>
  <c r="H67" i="130"/>
  <c r="G67" i="130"/>
  <c r="F67" i="130"/>
  <c r="E67" i="130"/>
  <c r="D67" i="130"/>
  <c r="AB66" i="130"/>
  <c r="AA66" i="130"/>
  <c r="Z66" i="130"/>
  <c r="Y66" i="130"/>
  <c r="X66" i="130"/>
  <c r="W66" i="130"/>
  <c r="V66" i="130"/>
  <c r="U66" i="130"/>
  <c r="T66" i="130"/>
  <c r="S66" i="130"/>
  <c r="R66" i="130"/>
  <c r="Q66" i="130"/>
  <c r="P66" i="130"/>
  <c r="O66" i="130"/>
  <c r="N66" i="130"/>
  <c r="M66" i="130"/>
  <c r="L66" i="130"/>
  <c r="K66" i="130"/>
  <c r="J66" i="130"/>
  <c r="I66" i="130"/>
  <c r="H66" i="130"/>
  <c r="G66" i="130"/>
  <c r="F66" i="130"/>
  <c r="E66" i="130"/>
  <c r="D66" i="130"/>
  <c r="AB65" i="130"/>
  <c r="AA65" i="130"/>
  <c r="Z65" i="130"/>
  <c r="Y65" i="130"/>
  <c r="X65" i="130"/>
  <c r="W65" i="130"/>
  <c r="V65" i="130"/>
  <c r="U65" i="130"/>
  <c r="T65" i="130"/>
  <c r="S65" i="130"/>
  <c r="R65" i="130"/>
  <c r="Q65" i="130"/>
  <c r="P65" i="130"/>
  <c r="O65" i="130"/>
  <c r="N65" i="130"/>
  <c r="M65" i="130"/>
  <c r="L65" i="130"/>
  <c r="K65" i="130"/>
  <c r="J65" i="130"/>
  <c r="I65" i="130"/>
  <c r="H65" i="130"/>
  <c r="G65" i="130"/>
  <c r="F65" i="130"/>
  <c r="E65" i="130"/>
  <c r="D65" i="130"/>
  <c r="AB64" i="130"/>
  <c r="AA64" i="130"/>
  <c r="Z64" i="130"/>
  <c r="Y64" i="130"/>
  <c r="X64" i="130"/>
  <c r="W64" i="130"/>
  <c r="V64" i="130"/>
  <c r="U64" i="130"/>
  <c r="T64" i="130"/>
  <c r="S64" i="130"/>
  <c r="R64" i="130"/>
  <c r="Q64" i="130"/>
  <c r="P64" i="130"/>
  <c r="O64" i="130"/>
  <c r="N64" i="130"/>
  <c r="M64" i="130"/>
  <c r="L64" i="130"/>
  <c r="K64" i="130"/>
  <c r="J64" i="130"/>
  <c r="I64" i="130"/>
  <c r="H64" i="130"/>
  <c r="G64" i="130"/>
  <c r="F64" i="130"/>
  <c r="E64" i="130"/>
  <c r="D64" i="130"/>
  <c r="AB63" i="130"/>
  <c r="AA63" i="130"/>
  <c r="Z63" i="130"/>
  <c r="Y63" i="130"/>
  <c r="X63" i="130"/>
  <c r="W63" i="130"/>
  <c r="V63" i="130"/>
  <c r="U63" i="130"/>
  <c r="T63" i="130"/>
  <c r="S63" i="130"/>
  <c r="R63" i="130"/>
  <c r="Q63" i="130"/>
  <c r="P63" i="130"/>
  <c r="O63" i="130"/>
  <c r="N63" i="130"/>
  <c r="M63" i="130"/>
  <c r="L63" i="130"/>
  <c r="K63" i="130"/>
  <c r="J63" i="130"/>
  <c r="I63" i="130"/>
  <c r="H63" i="130"/>
  <c r="G63" i="130"/>
  <c r="F63" i="130"/>
  <c r="E63" i="130"/>
  <c r="D63" i="130"/>
  <c r="AB62" i="130"/>
  <c r="AA62" i="130"/>
  <c r="Z62" i="130"/>
  <c r="Y62" i="130"/>
  <c r="X62" i="130"/>
  <c r="W62" i="130"/>
  <c r="V62" i="130"/>
  <c r="U62" i="130"/>
  <c r="T62" i="130"/>
  <c r="S62" i="130"/>
  <c r="R62" i="130"/>
  <c r="Q62" i="130"/>
  <c r="P62" i="130"/>
  <c r="O62" i="130"/>
  <c r="N62" i="130"/>
  <c r="M62" i="130"/>
  <c r="L62" i="130"/>
  <c r="K62" i="130"/>
  <c r="J62" i="130"/>
  <c r="I62" i="130"/>
  <c r="H62" i="130"/>
  <c r="G62" i="130"/>
  <c r="F62" i="130"/>
  <c r="E62" i="130"/>
  <c r="D62" i="130"/>
  <c r="AB61" i="130"/>
  <c r="AA61" i="130"/>
  <c r="Z61" i="130"/>
  <c r="Y61" i="130"/>
  <c r="X61" i="130"/>
  <c r="W61" i="130"/>
  <c r="V61" i="130"/>
  <c r="U61" i="130"/>
  <c r="T61" i="130"/>
  <c r="S61" i="130"/>
  <c r="R61" i="130"/>
  <c r="Q61" i="130"/>
  <c r="P61" i="130"/>
  <c r="O61" i="130"/>
  <c r="N61" i="130"/>
  <c r="M61" i="130"/>
  <c r="L61" i="130"/>
  <c r="K61" i="130"/>
  <c r="J61" i="130"/>
  <c r="I61" i="130"/>
  <c r="H61" i="130"/>
  <c r="G61" i="130"/>
  <c r="F61" i="130"/>
  <c r="E61" i="130"/>
  <c r="D61" i="130"/>
  <c r="AB60" i="130"/>
  <c r="AA60" i="130"/>
  <c r="Z60" i="130"/>
  <c r="Y60" i="130"/>
  <c r="X60" i="130"/>
  <c r="W60" i="130"/>
  <c r="V60" i="130"/>
  <c r="U60" i="130"/>
  <c r="T60" i="130"/>
  <c r="S60" i="130"/>
  <c r="R60" i="130"/>
  <c r="Q60" i="130"/>
  <c r="P60" i="130"/>
  <c r="O60" i="130"/>
  <c r="N60" i="130"/>
  <c r="M60" i="130"/>
  <c r="L60" i="130"/>
  <c r="K60" i="130"/>
  <c r="J60" i="130"/>
  <c r="I60" i="130"/>
  <c r="H60" i="130"/>
  <c r="G60" i="130"/>
  <c r="F60" i="130"/>
  <c r="E60" i="130"/>
  <c r="D60" i="130"/>
  <c r="AB59" i="130"/>
  <c r="AA59" i="130"/>
  <c r="Z59" i="130"/>
  <c r="Y59" i="130"/>
  <c r="X59" i="130"/>
  <c r="W59" i="130"/>
  <c r="V59" i="130"/>
  <c r="U59" i="130"/>
  <c r="T59" i="130"/>
  <c r="S59" i="130"/>
  <c r="R59" i="130"/>
  <c r="Q59" i="130"/>
  <c r="P59" i="130"/>
  <c r="O59" i="130"/>
  <c r="N59" i="130"/>
  <c r="M59" i="130"/>
  <c r="L59" i="130"/>
  <c r="K59" i="130"/>
  <c r="J59" i="130"/>
  <c r="I59" i="130"/>
  <c r="H59" i="130"/>
  <c r="G59" i="130"/>
  <c r="F59" i="130"/>
  <c r="E59" i="130"/>
  <c r="D59" i="130"/>
  <c r="AB58" i="130"/>
  <c r="AA58" i="130"/>
  <c r="Z58" i="130"/>
  <c r="Y58" i="130"/>
  <c r="X58" i="130"/>
  <c r="W58" i="130"/>
  <c r="V58" i="130"/>
  <c r="U58" i="130"/>
  <c r="T58" i="130"/>
  <c r="S58" i="130"/>
  <c r="R58" i="130"/>
  <c r="Q58" i="130"/>
  <c r="P58" i="130"/>
  <c r="O58" i="130"/>
  <c r="N58" i="130"/>
  <c r="M58" i="130"/>
  <c r="L58" i="130"/>
  <c r="K58" i="130"/>
  <c r="J58" i="130"/>
  <c r="I58" i="130"/>
  <c r="H58" i="130"/>
  <c r="G58" i="130"/>
  <c r="F58" i="130"/>
  <c r="E58" i="130"/>
  <c r="D58" i="130"/>
  <c r="AB57" i="130"/>
  <c r="AA57" i="130"/>
  <c r="Z57" i="130"/>
  <c r="Y57" i="130"/>
  <c r="X57" i="130"/>
  <c r="W57" i="130"/>
  <c r="V57" i="130"/>
  <c r="U57" i="130"/>
  <c r="T57" i="130"/>
  <c r="S57" i="130"/>
  <c r="R57" i="130"/>
  <c r="Q57" i="130"/>
  <c r="P57" i="130"/>
  <c r="O57" i="130"/>
  <c r="N57" i="130"/>
  <c r="M57" i="130"/>
  <c r="L57" i="130"/>
  <c r="K57" i="130"/>
  <c r="J57" i="130"/>
  <c r="I57" i="130"/>
  <c r="H57" i="130"/>
  <c r="G57" i="130"/>
  <c r="F57" i="130"/>
  <c r="E57" i="130"/>
  <c r="D57" i="130"/>
  <c r="AB56" i="130"/>
  <c r="AA56" i="130"/>
  <c r="Z56" i="130"/>
  <c r="Y56" i="130"/>
  <c r="X56" i="130"/>
  <c r="W56" i="130"/>
  <c r="V56" i="130"/>
  <c r="U56" i="130"/>
  <c r="T56" i="130"/>
  <c r="S56" i="130"/>
  <c r="R56" i="130"/>
  <c r="Q56" i="130"/>
  <c r="P56" i="130"/>
  <c r="O56" i="130"/>
  <c r="N56" i="130"/>
  <c r="M56" i="130"/>
  <c r="L56" i="130"/>
  <c r="K56" i="130"/>
  <c r="J56" i="130"/>
  <c r="I56" i="130"/>
  <c r="H56" i="130"/>
  <c r="G56" i="130"/>
  <c r="F56" i="130"/>
  <c r="E56" i="130"/>
  <c r="D56" i="130"/>
  <c r="AB55" i="130"/>
  <c r="AA55" i="130"/>
  <c r="Z55" i="130"/>
  <c r="Y55" i="130"/>
  <c r="X55" i="130"/>
  <c r="W55" i="130"/>
  <c r="V55" i="130"/>
  <c r="U55" i="130"/>
  <c r="T55" i="130"/>
  <c r="S55" i="130"/>
  <c r="R55" i="130"/>
  <c r="Q55" i="130"/>
  <c r="P55" i="130"/>
  <c r="O55" i="130"/>
  <c r="N55" i="130"/>
  <c r="M55" i="130"/>
  <c r="L55" i="130"/>
  <c r="K55" i="130"/>
  <c r="J55" i="130"/>
  <c r="I55" i="130"/>
  <c r="H55" i="130"/>
  <c r="G55" i="130"/>
  <c r="F55" i="130"/>
  <c r="E55" i="130"/>
  <c r="D55" i="130"/>
  <c r="AB54" i="130"/>
  <c r="AA54" i="130"/>
  <c r="Z54" i="130"/>
  <c r="Y54" i="130"/>
  <c r="X54" i="130"/>
  <c r="W54" i="130"/>
  <c r="V54" i="130"/>
  <c r="U54" i="130"/>
  <c r="T54" i="130"/>
  <c r="S54" i="130"/>
  <c r="R54" i="130"/>
  <c r="Q54" i="130"/>
  <c r="P54" i="130"/>
  <c r="O54" i="130"/>
  <c r="N54" i="130"/>
  <c r="M54" i="130"/>
  <c r="L54" i="130"/>
  <c r="K54" i="130"/>
  <c r="J54" i="130"/>
  <c r="I54" i="130"/>
  <c r="H54" i="130"/>
  <c r="G54" i="130"/>
  <c r="F54" i="130"/>
  <c r="E54" i="130"/>
  <c r="D54" i="130"/>
  <c r="AB53" i="130"/>
  <c r="AA53" i="130"/>
  <c r="Z53" i="130"/>
  <c r="Y53" i="130"/>
  <c r="X53" i="130"/>
  <c r="W53" i="130"/>
  <c r="V53" i="130"/>
  <c r="U53" i="130"/>
  <c r="T53" i="130"/>
  <c r="S53" i="130"/>
  <c r="R53" i="130"/>
  <c r="Q53" i="130"/>
  <c r="P53" i="130"/>
  <c r="O53" i="130"/>
  <c r="N53" i="130"/>
  <c r="M53" i="130"/>
  <c r="L53" i="130"/>
  <c r="K53" i="130"/>
  <c r="J53" i="130"/>
  <c r="I53" i="130"/>
  <c r="H53" i="130"/>
  <c r="G53" i="130"/>
  <c r="F53" i="130"/>
  <c r="E53" i="130"/>
  <c r="D53" i="130"/>
  <c r="AB52" i="130"/>
  <c r="AA52" i="130"/>
  <c r="Z52" i="130"/>
  <c r="Y52" i="130"/>
  <c r="X52" i="130"/>
  <c r="W52" i="130"/>
  <c r="V52" i="130"/>
  <c r="U52" i="130"/>
  <c r="T52" i="130"/>
  <c r="S52" i="130"/>
  <c r="R52" i="130"/>
  <c r="Q52" i="130"/>
  <c r="P52" i="130"/>
  <c r="O52" i="130"/>
  <c r="N52" i="130"/>
  <c r="M52" i="130"/>
  <c r="L52" i="130"/>
  <c r="K52" i="130"/>
  <c r="J52" i="130"/>
  <c r="I52" i="130"/>
  <c r="H52" i="130"/>
  <c r="G52" i="130"/>
  <c r="F52" i="130"/>
  <c r="E52" i="130"/>
  <c r="D52" i="130"/>
  <c r="AB51" i="130"/>
  <c r="AA51" i="130"/>
  <c r="Z51" i="130"/>
  <c r="Y51" i="130"/>
  <c r="X51" i="130"/>
  <c r="W51" i="130"/>
  <c r="V51" i="130"/>
  <c r="U51" i="130"/>
  <c r="T51" i="130"/>
  <c r="S51" i="130"/>
  <c r="R51" i="130"/>
  <c r="Q51" i="130"/>
  <c r="P51" i="130"/>
  <c r="O51" i="130"/>
  <c r="N51" i="130"/>
  <c r="M51" i="130"/>
  <c r="L51" i="130"/>
  <c r="K51" i="130"/>
  <c r="J51" i="130"/>
  <c r="I51" i="130"/>
  <c r="H51" i="130"/>
  <c r="G51" i="130"/>
  <c r="F51" i="130"/>
  <c r="E51" i="130"/>
  <c r="D51" i="130"/>
  <c r="AB50" i="130"/>
  <c r="AA50" i="130"/>
  <c r="Z50" i="130"/>
  <c r="Y50" i="130"/>
  <c r="X50" i="130"/>
  <c r="W50" i="130"/>
  <c r="V50" i="130"/>
  <c r="U50" i="130"/>
  <c r="T50" i="130"/>
  <c r="S50" i="130"/>
  <c r="R50" i="130"/>
  <c r="Q50" i="130"/>
  <c r="P50" i="130"/>
  <c r="O50" i="130"/>
  <c r="N50" i="130"/>
  <c r="M50" i="130"/>
  <c r="L50" i="130"/>
  <c r="K50" i="130"/>
  <c r="J50" i="130"/>
  <c r="I50" i="130"/>
  <c r="H50" i="130"/>
  <c r="G50" i="130"/>
  <c r="F50" i="130"/>
  <c r="E50" i="130"/>
  <c r="D50" i="130"/>
  <c r="AB49" i="130"/>
  <c r="AA49" i="130"/>
  <c r="Z49" i="130"/>
  <c r="Y49" i="130"/>
  <c r="X49" i="130"/>
  <c r="W49" i="130"/>
  <c r="V49" i="130"/>
  <c r="U49" i="130"/>
  <c r="T49" i="130"/>
  <c r="S49" i="130"/>
  <c r="R49" i="130"/>
  <c r="Q49" i="130"/>
  <c r="P49" i="130"/>
  <c r="O49" i="130"/>
  <c r="N49" i="130"/>
  <c r="M49" i="130"/>
  <c r="L49" i="130"/>
  <c r="K49" i="130"/>
  <c r="J49" i="130"/>
  <c r="I49" i="130"/>
  <c r="H49" i="130"/>
  <c r="G49" i="130"/>
  <c r="F49" i="130"/>
  <c r="E49" i="130"/>
  <c r="D49" i="130"/>
  <c r="AB48" i="130"/>
  <c r="AA48" i="130"/>
  <c r="Z48" i="130"/>
  <c r="Y48" i="130"/>
  <c r="X48" i="130"/>
  <c r="W48" i="130"/>
  <c r="V48" i="130"/>
  <c r="U48" i="130"/>
  <c r="T48" i="130"/>
  <c r="S48" i="130"/>
  <c r="R48" i="130"/>
  <c r="Q48" i="130"/>
  <c r="P48" i="130"/>
  <c r="O48" i="130"/>
  <c r="N48" i="130"/>
  <c r="M48" i="130"/>
  <c r="L48" i="130"/>
  <c r="K48" i="130"/>
  <c r="J48" i="130"/>
  <c r="I48" i="130"/>
  <c r="H48" i="130"/>
  <c r="G48" i="130"/>
  <c r="F48" i="130"/>
  <c r="E48" i="130"/>
  <c r="D48" i="130"/>
  <c r="AB47" i="130"/>
  <c r="AA47" i="130"/>
  <c r="Z47" i="130"/>
  <c r="Y47" i="130"/>
  <c r="X47" i="130"/>
  <c r="W47" i="130"/>
  <c r="V47" i="130"/>
  <c r="U47" i="130"/>
  <c r="T47" i="130"/>
  <c r="S47" i="130"/>
  <c r="R47" i="130"/>
  <c r="Q47" i="130"/>
  <c r="P47" i="130"/>
  <c r="O47" i="130"/>
  <c r="N47" i="130"/>
  <c r="M47" i="130"/>
  <c r="L47" i="130"/>
  <c r="K47" i="130"/>
  <c r="J47" i="130"/>
  <c r="I47" i="130"/>
  <c r="H47" i="130"/>
  <c r="G47" i="130"/>
  <c r="F47" i="130"/>
  <c r="E47" i="130"/>
  <c r="D47" i="130"/>
  <c r="AB46" i="130"/>
  <c r="AA46" i="130"/>
  <c r="Z46" i="130"/>
  <c r="Y46" i="130"/>
  <c r="X46" i="130"/>
  <c r="W46" i="130"/>
  <c r="V46" i="130"/>
  <c r="U46" i="130"/>
  <c r="T46" i="130"/>
  <c r="S46" i="130"/>
  <c r="R46" i="130"/>
  <c r="Q46" i="130"/>
  <c r="P46" i="130"/>
  <c r="O46" i="130"/>
  <c r="N46" i="130"/>
  <c r="M46" i="130"/>
  <c r="L46" i="130"/>
  <c r="K46" i="130"/>
  <c r="J46" i="130"/>
  <c r="I46" i="130"/>
  <c r="H46" i="130"/>
  <c r="G46" i="130"/>
  <c r="F46" i="130"/>
  <c r="E46" i="130"/>
  <c r="D46" i="130"/>
  <c r="AB45" i="130"/>
  <c r="AA45" i="130"/>
  <c r="Z45" i="130"/>
  <c r="Y45" i="130"/>
  <c r="X45" i="130"/>
  <c r="W45" i="130"/>
  <c r="V45" i="130"/>
  <c r="U45" i="130"/>
  <c r="T45" i="130"/>
  <c r="S45" i="130"/>
  <c r="R45" i="130"/>
  <c r="Q45" i="130"/>
  <c r="P45" i="130"/>
  <c r="O45" i="130"/>
  <c r="N45" i="130"/>
  <c r="M45" i="130"/>
  <c r="L45" i="130"/>
  <c r="K45" i="130"/>
  <c r="J45" i="130"/>
  <c r="I45" i="130"/>
  <c r="H45" i="130"/>
  <c r="G45" i="130"/>
  <c r="F45" i="130"/>
  <c r="E45" i="130"/>
  <c r="D45" i="130"/>
  <c r="AB44" i="130"/>
  <c r="AA44" i="130"/>
  <c r="Z44" i="130"/>
  <c r="Y44" i="130"/>
  <c r="X44" i="130"/>
  <c r="W44" i="130"/>
  <c r="V44" i="130"/>
  <c r="U44" i="130"/>
  <c r="T44" i="130"/>
  <c r="S44" i="130"/>
  <c r="R44" i="130"/>
  <c r="Q44" i="130"/>
  <c r="P44" i="130"/>
  <c r="O44" i="130"/>
  <c r="N44" i="130"/>
  <c r="M44" i="130"/>
  <c r="L44" i="130"/>
  <c r="K44" i="130"/>
  <c r="J44" i="130"/>
  <c r="I44" i="130"/>
  <c r="H44" i="130"/>
  <c r="G44" i="130"/>
  <c r="F44" i="130"/>
  <c r="E44" i="130"/>
  <c r="D44" i="130"/>
  <c r="AB43" i="130"/>
  <c r="AA43" i="130"/>
  <c r="Z43" i="130"/>
  <c r="Y43" i="130"/>
  <c r="X43" i="130"/>
  <c r="W43" i="130"/>
  <c r="V43" i="130"/>
  <c r="U43" i="130"/>
  <c r="T43" i="130"/>
  <c r="S43" i="130"/>
  <c r="R43" i="130"/>
  <c r="Q43" i="130"/>
  <c r="P43" i="130"/>
  <c r="O43" i="130"/>
  <c r="N43" i="130"/>
  <c r="M43" i="130"/>
  <c r="L43" i="130"/>
  <c r="K43" i="130"/>
  <c r="J43" i="130"/>
  <c r="I43" i="130"/>
  <c r="H43" i="130"/>
  <c r="G43" i="130"/>
  <c r="F43" i="130"/>
  <c r="E43" i="130"/>
  <c r="D43" i="130"/>
  <c r="AB42" i="130"/>
  <c r="AA42" i="130"/>
  <c r="Z42" i="130"/>
  <c r="Y42" i="130"/>
  <c r="X42" i="130"/>
  <c r="W42" i="130"/>
  <c r="V42" i="130"/>
  <c r="U42" i="130"/>
  <c r="T42" i="130"/>
  <c r="S42" i="130"/>
  <c r="R42" i="130"/>
  <c r="Q42" i="130"/>
  <c r="P42" i="130"/>
  <c r="O42" i="130"/>
  <c r="N42" i="130"/>
  <c r="M42" i="130"/>
  <c r="L42" i="130"/>
  <c r="K42" i="130"/>
  <c r="J42" i="130"/>
  <c r="I42" i="130"/>
  <c r="H42" i="130"/>
  <c r="G42" i="130"/>
  <c r="F42" i="130"/>
  <c r="E42" i="130"/>
  <c r="D42" i="130"/>
  <c r="AB41" i="130"/>
  <c r="AA41" i="130"/>
  <c r="Z41" i="130"/>
  <c r="Y41" i="130"/>
  <c r="X41" i="130"/>
  <c r="W41" i="130"/>
  <c r="V41" i="130"/>
  <c r="U41" i="130"/>
  <c r="T41" i="130"/>
  <c r="S41" i="130"/>
  <c r="R41" i="130"/>
  <c r="Q41" i="130"/>
  <c r="P41" i="130"/>
  <c r="O41" i="130"/>
  <c r="N41" i="130"/>
  <c r="M41" i="130"/>
  <c r="L41" i="130"/>
  <c r="K41" i="130"/>
  <c r="J41" i="130"/>
  <c r="I41" i="130"/>
  <c r="H41" i="130"/>
  <c r="G41" i="130"/>
  <c r="F41" i="130"/>
  <c r="E41" i="130"/>
  <c r="D41" i="130"/>
  <c r="AB40" i="130"/>
  <c r="AA40" i="130"/>
  <c r="Z40" i="130"/>
  <c r="Y40" i="130"/>
  <c r="X40" i="130"/>
  <c r="W40" i="130"/>
  <c r="V40" i="130"/>
  <c r="U40" i="130"/>
  <c r="T40" i="130"/>
  <c r="S40" i="130"/>
  <c r="R40" i="130"/>
  <c r="Q40" i="130"/>
  <c r="P40" i="130"/>
  <c r="O40" i="130"/>
  <c r="N40" i="130"/>
  <c r="M40" i="130"/>
  <c r="L40" i="130"/>
  <c r="K40" i="130"/>
  <c r="J40" i="130"/>
  <c r="I40" i="130"/>
  <c r="H40" i="130"/>
  <c r="G40" i="130"/>
  <c r="F40" i="130"/>
  <c r="E40" i="130"/>
  <c r="D40" i="130"/>
  <c r="AB39" i="130"/>
  <c r="AA39" i="130"/>
  <c r="Z39" i="130"/>
  <c r="Y39" i="130"/>
  <c r="X39" i="130"/>
  <c r="W39" i="130"/>
  <c r="V39" i="130"/>
  <c r="U39" i="130"/>
  <c r="T39" i="130"/>
  <c r="S39" i="130"/>
  <c r="R39" i="130"/>
  <c r="Q39" i="130"/>
  <c r="P39" i="130"/>
  <c r="O39" i="130"/>
  <c r="N39" i="130"/>
  <c r="M39" i="130"/>
  <c r="L39" i="130"/>
  <c r="K39" i="130"/>
  <c r="J39" i="130"/>
  <c r="I39" i="130"/>
  <c r="H39" i="130"/>
  <c r="G39" i="130"/>
  <c r="F39" i="130"/>
  <c r="E39" i="130"/>
  <c r="D39" i="130"/>
  <c r="AB38" i="130"/>
  <c r="AA38" i="130"/>
  <c r="Z38" i="130"/>
  <c r="Y38" i="130"/>
  <c r="X38" i="130"/>
  <c r="W38" i="130"/>
  <c r="V38" i="130"/>
  <c r="U38" i="130"/>
  <c r="T38" i="130"/>
  <c r="S38" i="130"/>
  <c r="R38" i="130"/>
  <c r="Q38" i="130"/>
  <c r="P38" i="130"/>
  <c r="O38" i="130"/>
  <c r="N38" i="130"/>
  <c r="M38" i="130"/>
  <c r="L38" i="130"/>
  <c r="K38" i="130"/>
  <c r="J38" i="130"/>
  <c r="I38" i="130"/>
  <c r="H38" i="130"/>
  <c r="G38" i="130"/>
  <c r="F38" i="130"/>
  <c r="E38" i="130"/>
  <c r="D38" i="130"/>
  <c r="AB37" i="130"/>
  <c r="AA37" i="130"/>
  <c r="Z37" i="130"/>
  <c r="Y37" i="130"/>
  <c r="X37" i="130"/>
  <c r="W37" i="130"/>
  <c r="V37" i="130"/>
  <c r="U37" i="130"/>
  <c r="T37" i="130"/>
  <c r="S37" i="130"/>
  <c r="R37" i="130"/>
  <c r="Q37" i="130"/>
  <c r="P37" i="130"/>
  <c r="O37" i="130"/>
  <c r="N37" i="130"/>
  <c r="M37" i="130"/>
  <c r="L37" i="130"/>
  <c r="K37" i="130"/>
  <c r="J37" i="130"/>
  <c r="I37" i="130"/>
  <c r="H37" i="130"/>
  <c r="G37" i="130"/>
  <c r="F37" i="130"/>
  <c r="E37" i="130"/>
  <c r="D37" i="130"/>
  <c r="AB36" i="130"/>
  <c r="AA36" i="130"/>
  <c r="Z36" i="130"/>
  <c r="Y36" i="130"/>
  <c r="X36" i="130"/>
  <c r="W36" i="130"/>
  <c r="V36" i="130"/>
  <c r="U36" i="130"/>
  <c r="T36" i="130"/>
  <c r="S36" i="130"/>
  <c r="R36" i="130"/>
  <c r="Q36" i="130"/>
  <c r="P36" i="130"/>
  <c r="O36" i="130"/>
  <c r="N36" i="130"/>
  <c r="M36" i="130"/>
  <c r="L36" i="130"/>
  <c r="K36" i="130"/>
  <c r="J36" i="130"/>
  <c r="I36" i="130"/>
  <c r="H36" i="130"/>
  <c r="G36" i="130"/>
  <c r="F36" i="130"/>
  <c r="E36" i="130"/>
  <c r="D36" i="130"/>
  <c r="AB35" i="130"/>
  <c r="AA35" i="130"/>
  <c r="Z35" i="130"/>
  <c r="Y35" i="130"/>
  <c r="X35" i="130"/>
  <c r="W35" i="130"/>
  <c r="V35" i="130"/>
  <c r="U35" i="130"/>
  <c r="T35" i="130"/>
  <c r="S35" i="130"/>
  <c r="R35" i="130"/>
  <c r="Q35" i="130"/>
  <c r="P35" i="130"/>
  <c r="O35" i="130"/>
  <c r="N35" i="130"/>
  <c r="M35" i="130"/>
  <c r="L35" i="130"/>
  <c r="K35" i="130"/>
  <c r="J35" i="130"/>
  <c r="I35" i="130"/>
  <c r="H35" i="130"/>
  <c r="G35" i="130"/>
  <c r="F35" i="130"/>
  <c r="E35" i="130"/>
  <c r="D35" i="130"/>
  <c r="AB34" i="130"/>
  <c r="AA34" i="130"/>
  <c r="Z34" i="130"/>
  <c r="Y34" i="130"/>
  <c r="X34" i="130"/>
  <c r="W34" i="130"/>
  <c r="V34" i="130"/>
  <c r="U34" i="130"/>
  <c r="T34" i="130"/>
  <c r="S34" i="130"/>
  <c r="R34" i="130"/>
  <c r="Q34" i="130"/>
  <c r="P34" i="130"/>
  <c r="O34" i="130"/>
  <c r="N34" i="130"/>
  <c r="M34" i="130"/>
  <c r="L34" i="130"/>
  <c r="K34" i="130"/>
  <c r="J34" i="130"/>
  <c r="I34" i="130"/>
  <c r="H34" i="130"/>
  <c r="G34" i="130"/>
  <c r="F34" i="130"/>
  <c r="E34" i="130"/>
  <c r="D34" i="130"/>
  <c r="AB33" i="130"/>
  <c r="AA33" i="130"/>
  <c r="Z33" i="130"/>
  <c r="Y33" i="130"/>
  <c r="X33" i="130"/>
  <c r="W33" i="130"/>
  <c r="V33" i="130"/>
  <c r="U33" i="130"/>
  <c r="T33" i="130"/>
  <c r="S33" i="130"/>
  <c r="R33" i="130"/>
  <c r="Q33" i="130"/>
  <c r="P33" i="130"/>
  <c r="O33" i="130"/>
  <c r="N33" i="130"/>
  <c r="M33" i="130"/>
  <c r="L33" i="130"/>
  <c r="K33" i="130"/>
  <c r="J33" i="130"/>
  <c r="I33" i="130"/>
  <c r="H33" i="130"/>
  <c r="G33" i="130"/>
  <c r="F33" i="130"/>
  <c r="E33" i="130"/>
  <c r="D33" i="130"/>
  <c r="AB32" i="130"/>
  <c r="AA32" i="130"/>
  <c r="Z32" i="130"/>
  <c r="Y32" i="130"/>
  <c r="X32" i="130"/>
  <c r="W32" i="130"/>
  <c r="V32" i="130"/>
  <c r="U32" i="130"/>
  <c r="T32" i="130"/>
  <c r="S32" i="130"/>
  <c r="R32" i="130"/>
  <c r="Q32" i="130"/>
  <c r="P32" i="130"/>
  <c r="O32" i="130"/>
  <c r="N32" i="130"/>
  <c r="M32" i="130"/>
  <c r="L32" i="130"/>
  <c r="K32" i="130"/>
  <c r="J32" i="130"/>
  <c r="I32" i="130"/>
  <c r="H32" i="130"/>
  <c r="G32" i="130"/>
  <c r="F32" i="130"/>
  <c r="E32" i="130"/>
  <c r="D32" i="130"/>
  <c r="AB31" i="130"/>
  <c r="AA31" i="130"/>
  <c r="Z31" i="130"/>
  <c r="Y31" i="130"/>
  <c r="X31" i="130"/>
  <c r="W31" i="130"/>
  <c r="V31" i="130"/>
  <c r="U31" i="130"/>
  <c r="T31" i="130"/>
  <c r="S31" i="130"/>
  <c r="R31" i="130"/>
  <c r="Q31" i="130"/>
  <c r="P31" i="130"/>
  <c r="O31" i="130"/>
  <c r="N31" i="130"/>
  <c r="M31" i="130"/>
  <c r="L31" i="130"/>
  <c r="K31" i="130"/>
  <c r="J31" i="130"/>
  <c r="I31" i="130"/>
  <c r="H31" i="130"/>
  <c r="G31" i="130"/>
  <c r="F31" i="130"/>
  <c r="E31" i="130"/>
  <c r="D31" i="130"/>
  <c r="AB30" i="130"/>
  <c r="AA30" i="130"/>
  <c r="Z30" i="130"/>
  <c r="Y30" i="130"/>
  <c r="X30" i="130"/>
  <c r="W30" i="130"/>
  <c r="V30" i="130"/>
  <c r="U30" i="130"/>
  <c r="T30" i="130"/>
  <c r="S30" i="130"/>
  <c r="R30" i="130"/>
  <c r="Q30" i="130"/>
  <c r="P30" i="130"/>
  <c r="O30" i="130"/>
  <c r="N30" i="130"/>
  <c r="M30" i="130"/>
  <c r="L30" i="130"/>
  <c r="K30" i="130"/>
  <c r="J30" i="130"/>
  <c r="I30" i="130"/>
  <c r="H30" i="130"/>
  <c r="G30" i="130"/>
  <c r="F30" i="130"/>
  <c r="E30" i="130"/>
  <c r="D30" i="130"/>
  <c r="AB29" i="130"/>
  <c r="AA29" i="130"/>
  <c r="Z29" i="130"/>
  <c r="Y29" i="130"/>
  <c r="X29" i="130"/>
  <c r="W29" i="130"/>
  <c r="V29" i="130"/>
  <c r="U29" i="130"/>
  <c r="T29" i="130"/>
  <c r="S29" i="130"/>
  <c r="R29" i="130"/>
  <c r="Q29" i="130"/>
  <c r="P29" i="130"/>
  <c r="O29" i="130"/>
  <c r="N29" i="130"/>
  <c r="M29" i="130"/>
  <c r="L29" i="130"/>
  <c r="K29" i="130"/>
  <c r="J29" i="130"/>
  <c r="I29" i="130"/>
  <c r="H29" i="130"/>
  <c r="G29" i="130"/>
  <c r="F29" i="130"/>
  <c r="E29" i="130"/>
  <c r="D29" i="130"/>
  <c r="AB28" i="130"/>
  <c r="AA28" i="130"/>
  <c r="Z28" i="130"/>
  <c r="Y28" i="130"/>
  <c r="X28" i="130"/>
  <c r="W28" i="130"/>
  <c r="V28" i="130"/>
  <c r="U28" i="130"/>
  <c r="T28" i="130"/>
  <c r="S28" i="130"/>
  <c r="R28" i="130"/>
  <c r="Q28" i="130"/>
  <c r="P28" i="130"/>
  <c r="O28" i="130"/>
  <c r="N28" i="130"/>
  <c r="M28" i="130"/>
  <c r="L28" i="130"/>
  <c r="K28" i="130"/>
  <c r="J28" i="130"/>
  <c r="I28" i="130"/>
  <c r="H28" i="130"/>
  <c r="G28" i="130"/>
  <c r="F28" i="130"/>
  <c r="E28" i="130"/>
  <c r="D28" i="130"/>
  <c r="AB27" i="130"/>
  <c r="AA27" i="130"/>
  <c r="Z27" i="130"/>
  <c r="Y27" i="130"/>
  <c r="X27" i="130"/>
  <c r="W27" i="130"/>
  <c r="V27" i="130"/>
  <c r="U27" i="130"/>
  <c r="T27" i="130"/>
  <c r="S27" i="130"/>
  <c r="R27" i="130"/>
  <c r="Q27" i="130"/>
  <c r="P27" i="130"/>
  <c r="O27" i="130"/>
  <c r="N27" i="130"/>
  <c r="M27" i="130"/>
  <c r="L27" i="130"/>
  <c r="K27" i="130"/>
  <c r="J27" i="130"/>
  <c r="I27" i="130"/>
  <c r="H27" i="130"/>
  <c r="G27" i="130"/>
  <c r="F27" i="130"/>
  <c r="E27" i="130"/>
  <c r="D27" i="130"/>
  <c r="AB26" i="130"/>
  <c r="AA26" i="130"/>
  <c r="Z26" i="130"/>
  <c r="Y26" i="130"/>
  <c r="X26" i="130"/>
  <c r="W26" i="130"/>
  <c r="V26" i="130"/>
  <c r="U26" i="130"/>
  <c r="T26" i="130"/>
  <c r="S26" i="130"/>
  <c r="R26" i="130"/>
  <c r="Q26" i="130"/>
  <c r="P26" i="130"/>
  <c r="O26" i="130"/>
  <c r="N26" i="130"/>
  <c r="M26" i="130"/>
  <c r="L26" i="130"/>
  <c r="K26" i="130"/>
  <c r="J26" i="130"/>
  <c r="I26" i="130"/>
  <c r="H26" i="130"/>
  <c r="G26" i="130"/>
  <c r="F26" i="130"/>
  <c r="E26" i="130"/>
  <c r="D26" i="130"/>
  <c r="AB25" i="130"/>
  <c r="AA25" i="130"/>
  <c r="Z25" i="130"/>
  <c r="Y25" i="130"/>
  <c r="X25" i="130"/>
  <c r="W25" i="130"/>
  <c r="V25" i="130"/>
  <c r="U25" i="130"/>
  <c r="T25" i="130"/>
  <c r="S25" i="130"/>
  <c r="R25" i="130"/>
  <c r="Q25" i="130"/>
  <c r="P25" i="130"/>
  <c r="O25" i="130"/>
  <c r="N25" i="130"/>
  <c r="M25" i="130"/>
  <c r="L25" i="130"/>
  <c r="K25" i="130"/>
  <c r="J25" i="130"/>
  <c r="I25" i="130"/>
  <c r="H25" i="130"/>
  <c r="G25" i="130"/>
  <c r="F25" i="130"/>
  <c r="E25" i="130"/>
  <c r="D25" i="130"/>
  <c r="AB24" i="130"/>
  <c r="AA24" i="130"/>
  <c r="Z24" i="130"/>
  <c r="Y24" i="130"/>
  <c r="X24" i="130"/>
  <c r="W24" i="130"/>
  <c r="V24" i="130"/>
  <c r="U24" i="130"/>
  <c r="T24" i="130"/>
  <c r="S24" i="130"/>
  <c r="R24" i="130"/>
  <c r="Q24" i="130"/>
  <c r="P24" i="130"/>
  <c r="O24" i="130"/>
  <c r="N24" i="130"/>
  <c r="M24" i="130"/>
  <c r="L24" i="130"/>
  <c r="K24" i="130"/>
  <c r="J24" i="130"/>
  <c r="I24" i="130"/>
  <c r="H24" i="130"/>
  <c r="G24" i="130"/>
  <c r="F24" i="130"/>
  <c r="E24" i="130"/>
  <c r="D24" i="130"/>
  <c r="AB23" i="130"/>
  <c r="AA23" i="130"/>
  <c r="Z23" i="130"/>
  <c r="Y23" i="130"/>
  <c r="X23" i="130"/>
  <c r="W23" i="130"/>
  <c r="V23" i="130"/>
  <c r="U23" i="130"/>
  <c r="T23" i="130"/>
  <c r="S23" i="130"/>
  <c r="R23" i="130"/>
  <c r="Q23" i="130"/>
  <c r="P23" i="130"/>
  <c r="O23" i="130"/>
  <c r="N23" i="130"/>
  <c r="M23" i="130"/>
  <c r="L23" i="130"/>
  <c r="K23" i="130"/>
  <c r="J23" i="130"/>
  <c r="I23" i="130"/>
  <c r="H23" i="130"/>
  <c r="G23" i="130"/>
  <c r="F23" i="130"/>
  <c r="E23" i="130"/>
  <c r="D23" i="130"/>
  <c r="AB22" i="130"/>
  <c r="AA22" i="130"/>
  <c r="Z22" i="130"/>
  <c r="Y22" i="130"/>
  <c r="X22" i="130"/>
  <c r="W22" i="130"/>
  <c r="V22" i="130"/>
  <c r="U22" i="130"/>
  <c r="T22" i="130"/>
  <c r="S22" i="130"/>
  <c r="R22" i="130"/>
  <c r="Q22" i="130"/>
  <c r="P22" i="130"/>
  <c r="O22" i="130"/>
  <c r="N22" i="130"/>
  <c r="M22" i="130"/>
  <c r="L22" i="130"/>
  <c r="K22" i="130"/>
  <c r="J22" i="130"/>
  <c r="I22" i="130"/>
  <c r="H22" i="130"/>
  <c r="G22" i="130"/>
  <c r="F22" i="130"/>
  <c r="E22" i="130"/>
  <c r="D22" i="130"/>
  <c r="AB21" i="130"/>
  <c r="AA21" i="130"/>
  <c r="Z21" i="130"/>
  <c r="Y21" i="130"/>
  <c r="X21" i="130"/>
  <c r="W21" i="130"/>
  <c r="V21" i="130"/>
  <c r="U21" i="130"/>
  <c r="T21" i="130"/>
  <c r="S21" i="130"/>
  <c r="R21" i="130"/>
  <c r="Q21" i="130"/>
  <c r="P21" i="130"/>
  <c r="O21" i="130"/>
  <c r="N21" i="130"/>
  <c r="M21" i="130"/>
  <c r="L21" i="130"/>
  <c r="K21" i="130"/>
  <c r="J21" i="130"/>
  <c r="I21" i="130"/>
  <c r="H21" i="130"/>
  <c r="G21" i="130"/>
  <c r="F21" i="130"/>
  <c r="E21" i="130"/>
  <c r="D21" i="130"/>
  <c r="AB20" i="130"/>
  <c r="AA20" i="130"/>
  <c r="Z20" i="130"/>
  <c r="Y20" i="130"/>
  <c r="X20" i="130"/>
  <c r="W20" i="130"/>
  <c r="V20" i="130"/>
  <c r="U20" i="130"/>
  <c r="T20" i="130"/>
  <c r="S20" i="130"/>
  <c r="R20" i="130"/>
  <c r="Q20" i="130"/>
  <c r="P20" i="130"/>
  <c r="O20" i="130"/>
  <c r="N20" i="130"/>
  <c r="M20" i="130"/>
  <c r="L20" i="130"/>
  <c r="K20" i="130"/>
  <c r="J20" i="130"/>
  <c r="I20" i="130"/>
  <c r="H20" i="130"/>
  <c r="G20" i="130"/>
  <c r="F20" i="130"/>
  <c r="E20" i="130"/>
  <c r="D20" i="130"/>
  <c r="AB19" i="130"/>
  <c r="AA19" i="130"/>
  <c r="Z19" i="130"/>
  <c r="Y19" i="130"/>
  <c r="X19" i="130"/>
  <c r="W19" i="130"/>
  <c r="V19" i="130"/>
  <c r="U19" i="130"/>
  <c r="T19" i="130"/>
  <c r="S19" i="130"/>
  <c r="R19" i="130"/>
  <c r="Q19" i="130"/>
  <c r="P19" i="130"/>
  <c r="O19" i="130"/>
  <c r="N19" i="130"/>
  <c r="M19" i="130"/>
  <c r="L19" i="130"/>
  <c r="K19" i="130"/>
  <c r="J19" i="130"/>
  <c r="I19" i="130"/>
  <c r="H19" i="130"/>
  <c r="G19" i="130"/>
  <c r="F19" i="130"/>
  <c r="E19" i="130"/>
  <c r="D19" i="130"/>
  <c r="AB18" i="130"/>
  <c r="AA18" i="130"/>
  <c r="Z18" i="130"/>
  <c r="Y18" i="130"/>
  <c r="X18" i="130"/>
  <c r="W18" i="130"/>
  <c r="V18" i="130"/>
  <c r="U18" i="130"/>
  <c r="T18" i="130"/>
  <c r="S18" i="130"/>
  <c r="R18" i="130"/>
  <c r="Q18" i="130"/>
  <c r="P18" i="130"/>
  <c r="O18" i="130"/>
  <c r="N18" i="130"/>
  <c r="M18" i="130"/>
  <c r="L18" i="130"/>
  <c r="K18" i="130"/>
  <c r="J18" i="130"/>
  <c r="I18" i="130"/>
  <c r="H18" i="130"/>
  <c r="G18" i="130"/>
  <c r="F18" i="130"/>
  <c r="E18" i="130"/>
  <c r="D18" i="130"/>
  <c r="AB17" i="130"/>
  <c r="AA17" i="130"/>
  <c r="Z17" i="130"/>
  <c r="Y17" i="130"/>
  <c r="X17" i="130"/>
  <c r="W17" i="130"/>
  <c r="V17" i="130"/>
  <c r="U17" i="130"/>
  <c r="T17" i="130"/>
  <c r="S17" i="130"/>
  <c r="R17" i="130"/>
  <c r="Q17" i="130"/>
  <c r="P17" i="130"/>
  <c r="O17" i="130"/>
  <c r="N17" i="130"/>
  <c r="M17" i="130"/>
  <c r="L17" i="130"/>
  <c r="K17" i="130"/>
  <c r="J17" i="130"/>
  <c r="I17" i="130"/>
  <c r="H17" i="130"/>
  <c r="G17" i="130"/>
  <c r="F17" i="130"/>
  <c r="E17" i="130"/>
  <c r="D17" i="130"/>
  <c r="AB16" i="130"/>
  <c r="AA16" i="130"/>
  <c r="Z16" i="130"/>
  <c r="Y16" i="130"/>
  <c r="X16" i="130"/>
  <c r="W16" i="130"/>
  <c r="V16" i="130"/>
  <c r="U16" i="130"/>
  <c r="T16" i="130"/>
  <c r="S16" i="130"/>
  <c r="R16" i="130"/>
  <c r="Q16" i="130"/>
  <c r="P16" i="130"/>
  <c r="O16" i="130"/>
  <c r="N16" i="130"/>
  <c r="M16" i="130"/>
  <c r="L16" i="130"/>
  <c r="K16" i="130"/>
  <c r="J16" i="130"/>
  <c r="I16" i="130"/>
  <c r="H16" i="130"/>
  <c r="G16" i="130"/>
  <c r="F16" i="130"/>
  <c r="E16" i="130"/>
  <c r="D16" i="130"/>
  <c r="AB15" i="130"/>
  <c r="AA15" i="130"/>
  <c r="Z15" i="130"/>
  <c r="Y15" i="130"/>
  <c r="X15" i="130"/>
  <c r="W15" i="130"/>
  <c r="V15" i="130"/>
  <c r="U15" i="130"/>
  <c r="T15" i="130"/>
  <c r="S15" i="130"/>
  <c r="R15" i="130"/>
  <c r="Q15" i="130"/>
  <c r="P15" i="130"/>
  <c r="O15" i="130"/>
  <c r="N15" i="130"/>
  <c r="M15" i="130"/>
  <c r="L15" i="130"/>
  <c r="K15" i="130"/>
  <c r="J15" i="130"/>
  <c r="I15" i="130"/>
  <c r="H15" i="130"/>
  <c r="G15" i="130"/>
  <c r="F15" i="130"/>
  <c r="E15" i="130"/>
  <c r="D15" i="130"/>
  <c r="AB14" i="130"/>
  <c r="AA14" i="130"/>
  <c r="Z14" i="130"/>
  <c r="Y14" i="130"/>
  <c r="X14" i="130"/>
  <c r="W14" i="130"/>
  <c r="V14" i="130"/>
  <c r="U14" i="130"/>
  <c r="T14" i="130"/>
  <c r="S14" i="130"/>
  <c r="R14" i="130"/>
  <c r="Q14" i="130"/>
  <c r="P14" i="130"/>
  <c r="O14" i="130"/>
  <c r="N14" i="130"/>
  <c r="M14" i="130"/>
  <c r="L14" i="130"/>
  <c r="K14" i="130"/>
  <c r="J14" i="130"/>
  <c r="I14" i="130"/>
  <c r="H14" i="130"/>
  <c r="G14" i="130"/>
  <c r="F14" i="130"/>
  <c r="E14" i="130"/>
  <c r="D14" i="130"/>
  <c r="AB13" i="130"/>
  <c r="AA13" i="130"/>
  <c r="Z13" i="130"/>
  <c r="Y13" i="130"/>
  <c r="X13" i="130"/>
  <c r="W13" i="130"/>
  <c r="V13" i="130"/>
  <c r="U13" i="130"/>
  <c r="T13" i="130"/>
  <c r="S13" i="130"/>
  <c r="R13" i="130"/>
  <c r="Q13" i="130"/>
  <c r="P13" i="130"/>
  <c r="O13" i="130"/>
  <c r="N13" i="130"/>
  <c r="M13" i="130"/>
  <c r="L13" i="130"/>
  <c r="K13" i="130"/>
  <c r="J13" i="130"/>
  <c r="I13" i="130"/>
  <c r="H13" i="130"/>
  <c r="G13" i="130"/>
  <c r="F13" i="130"/>
  <c r="E13" i="130"/>
  <c r="D13" i="130"/>
  <c r="AB12" i="130"/>
  <c r="AA12" i="130"/>
  <c r="Z12" i="130"/>
  <c r="Y12" i="130"/>
  <c r="X12" i="130"/>
  <c r="W12" i="130"/>
  <c r="V12" i="130"/>
  <c r="U12" i="130"/>
  <c r="T12" i="130"/>
  <c r="S12" i="130"/>
  <c r="R12" i="130"/>
  <c r="Q12" i="130"/>
  <c r="P12" i="130"/>
  <c r="O12" i="130"/>
  <c r="N12" i="130"/>
  <c r="M12" i="130"/>
  <c r="L12" i="130"/>
  <c r="K12" i="130"/>
  <c r="J12" i="130"/>
  <c r="I12" i="130"/>
  <c r="H12" i="130"/>
  <c r="G12" i="130"/>
  <c r="F12" i="130"/>
  <c r="E12" i="130"/>
  <c r="D12" i="130"/>
  <c r="AB11" i="130"/>
  <c r="AA11" i="130"/>
  <c r="Z11" i="130"/>
  <c r="Y11" i="130"/>
  <c r="X11" i="130"/>
  <c r="W11" i="130"/>
  <c r="V11" i="130"/>
  <c r="U11" i="130"/>
  <c r="T11" i="130"/>
  <c r="S11" i="130"/>
  <c r="R11" i="130"/>
  <c r="Q11" i="130"/>
  <c r="P11" i="130"/>
  <c r="O11" i="130"/>
  <c r="N11" i="130"/>
  <c r="M11" i="130"/>
  <c r="L11" i="130"/>
  <c r="K11" i="130"/>
  <c r="J11" i="130"/>
  <c r="I11" i="130"/>
  <c r="H11" i="130"/>
  <c r="G11" i="130"/>
  <c r="F11" i="130"/>
  <c r="E11" i="130"/>
  <c r="D11" i="130"/>
  <c r="AB10" i="130"/>
  <c r="AA10" i="130"/>
  <c r="Z10" i="130"/>
  <c r="Y10" i="130"/>
  <c r="X10" i="130"/>
  <c r="W10" i="130"/>
  <c r="V10" i="130"/>
  <c r="U10" i="130"/>
  <c r="T10" i="130"/>
  <c r="S10" i="130"/>
  <c r="R10" i="130"/>
  <c r="Q10" i="130"/>
  <c r="P10" i="130"/>
  <c r="O10" i="130"/>
  <c r="N10" i="130"/>
  <c r="M10" i="130"/>
  <c r="L10" i="130"/>
  <c r="K10" i="130"/>
  <c r="J10" i="130"/>
  <c r="I10" i="130"/>
  <c r="H10" i="130"/>
  <c r="G10" i="130"/>
  <c r="F10" i="130"/>
  <c r="E10" i="130"/>
  <c r="D10" i="130"/>
  <c r="AB9" i="130"/>
  <c r="AA9" i="130"/>
  <c r="Z9" i="130"/>
  <c r="Y9" i="130"/>
  <c r="X9" i="130"/>
  <c r="W9" i="130"/>
  <c r="V9" i="130"/>
  <c r="U9" i="130"/>
  <c r="T9" i="130"/>
  <c r="S9" i="130"/>
  <c r="R9" i="130"/>
  <c r="Q9" i="130"/>
  <c r="P9" i="130"/>
  <c r="O9" i="130"/>
  <c r="N9" i="130"/>
  <c r="M9" i="130"/>
  <c r="L9" i="130"/>
  <c r="K9" i="130"/>
  <c r="J9" i="130"/>
  <c r="I9" i="130"/>
  <c r="H9" i="130"/>
  <c r="G9" i="130"/>
  <c r="F9" i="130"/>
  <c r="E9" i="130"/>
  <c r="D9" i="130"/>
  <c r="AB8" i="130"/>
  <c r="AA8" i="130"/>
  <c r="Z8" i="130"/>
  <c r="Y8" i="130"/>
  <c r="X8" i="130"/>
  <c r="W8" i="130"/>
  <c r="V8" i="130"/>
  <c r="U8" i="130"/>
  <c r="T8" i="130"/>
  <c r="S8" i="130"/>
  <c r="R8" i="130"/>
  <c r="Q8" i="130"/>
  <c r="P8" i="130"/>
  <c r="O8" i="130"/>
  <c r="N8" i="130"/>
  <c r="M8" i="130"/>
  <c r="L8" i="130"/>
  <c r="K8" i="130"/>
  <c r="J8" i="130"/>
  <c r="I8" i="130"/>
  <c r="H8" i="130"/>
  <c r="G8" i="130"/>
  <c r="F8" i="130"/>
  <c r="E8" i="130"/>
  <c r="D8" i="130"/>
  <c r="AB7" i="130"/>
  <c r="AA7" i="130"/>
  <c r="Z7" i="130"/>
  <c r="Y7" i="130"/>
  <c r="X7" i="130"/>
  <c r="W7" i="130"/>
  <c r="V7" i="130"/>
  <c r="U7" i="130"/>
  <c r="T7" i="130"/>
  <c r="S7" i="130"/>
  <c r="R7" i="130"/>
  <c r="Q7" i="130"/>
  <c r="P7" i="130"/>
  <c r="O7" i="130"/>
  <c r="N7" i="130"/>
  <c r="M7" i="130"/>
  <c r="L7" i="130"/>
  <c r="K7" i="130"/>
  <c r="J7" i="130"/>
  <c r="I7" i="130"/>
  <c r="H7" i="130"/>
  <c r="G7" i="130"/>
  <c r="F7" i="130"/>
  <c r="E7" i="130"/>
  <c r="D7" i="130"/>
  <c r="AB6" i="130"/>
  <c r="AA6" i="130"/>
  <c r="Z6" i="130"/>
  <c r="Y6" i="130"/>
  <c r="X6" i="130"/>
  <c r="W6" i="130"/>
  <c r="V6" i="130"/>
  <c r="U6" i="130"/>
  <c r="T6" i="130"/>
  <c r="S6" i="130"/>
  <c r="R6" i="130"/>
  <c r="Q6" i="130"/>
  <c r="P6" i="130"/>
  <c r="O6" i="130"/>
  <c r="N6" i="130"/>
  <c r="M6" i="130"/>
  <c r="L6" i="130"/>
  <c r="K6" i="130"/>
  <c r="J6" i="130"/>
  <c r="I6" i="130"/>
  <c r="H6" i="130"/>
  <c r="G6" i="130"/>
  <c r="F6" i="130"/>
  <c r="E6" i="130"/>
  <c r="D6" i="130"/>
  <c r="AB5" i="130"/>
  <c r="AA5" i="130"/>
  <c r="Z5" i="130"/>
  <c r="Y5" i="130"/>
  <c r="X5" i="130"/>
  <c r="W5" i="130"/>
  <c r="V5" i="130"/>
  <c r="U5" i="130"/>
  <c r="T5" i="130"/>
  <c r="S5" i="130"/>
  <c r="R5" i="130"/>
  <c r="Q5" i="130"/>
  <c r="P5" i="130"/>
  <c r="O5" i="130"/>
  <c r="N5" i="130"/>
  <c r="M5" i="130"/>
  <c r="L5" i="130"/>
  <c r="K5" i="130"/>
  <c r="J5" i="130"/>
  <c r="I5" i="130"/>
  <c r="H5" i="130"/>
  <c r="G5" i="130"/>
  <c r="F5" i="130"/>
  <c r="E5" i="130"/>
  <c r="D5" i="130"/>
  <c r="Y79" i="130"/>
  <c r="U79" i="130"/>
  <c r="S79" i="130"/>
  <c r="Q79" i="130"/>
  <c r="O79" i="130"/>
  <c r="M79" i="130"/>
  <c r="K79" i="130"/>
  <c r="G79" i="130"/>
  <c r="E79" i="130"/>
  <c r="D79" i="130"/>
  <c r="BP78" i="130"/>
  <c r="BM78" i="130"/>
  <c r="BJ78" i="130"/>
  <c r="BG78" i="130"/>
  <c r="BD78" i="130"/>
  <c r="BA78" i="130"/>
  <c r="AX78" i="130"/>
  <c r="AU78" i="130"/>
  <c r="AR78" i="130"/>
  <c r="AO78" i="130"/>
  <c r="AL78" i="130"/>
  <c r="AI78" i="130"/>
  <c r="BP77" i="130"/>
  <c r="BM77" i="130"/>
  <c r="BJ77" i="130"/>
  <c r="BG77" i="130"/>
  <c r="BD77" i="130"/>
  <c r="BA77" i="130"/>
  <c r="AX77" i="130"/>
  <c r="AU77" i="130"/>
  <c r="AR77" i="130"/>
  <c r="AO77" i="130"/>
  <c r="AL77" i="130"/>
  <c r="AI77" i="130"/>
  <c r="BP76" i="130"/>
  <c r="BM76" i="130"/>
  <c r="BJ76" i="130"/>
  <c r="BG76" i="130"/>
  <c r="BD76" i="130"/>
  <c r="BA76" i="130"/>
  <c r="AX76" i="130"/>
  <c r="AU76" i="130"/>
  <c r="AR76" i="130"/>
  <c r="AO76" i="130"/>
  <c r="AL76" i="130"/>
  <c r="AI76" i="130"/>
  <c r="BP75" i="130"/>
  <c r="BM75" i="130"/>
  <c r="BJ75" i="130"/>
  <c r="BG75" i="130"/>
  <c r="BD75" i="130"/>
  <c r="BA75" i="130"/>
  <c r="AX75" i="130"/>
  <c r="AU75" i="130"/>
  <c r="AR75" i="130"/>
  <c r="AO75" i="130"/>
  <c r="AL75" i="130"/>
  <c r="AI75" i="130"/>
  <c r="BP74" i="130"/>
  <c r="BM74" i="130"/>
  <c r="BJ74" i="130"/>
  <c r="BG74" i="130"/>
  <c r="BD74" i="130"/>
  <c r="BA74" i="130"/>
  <c r="AX74" i="130"/>
  <c r="AU74" i="130"/>
  <c r="AR74" i="130"/>
  <c r="AO74" i="130"/>
  <c r="AL74" i="130"/>
  <c r="AI74" i="130"/>
  <c r="BP73" i="130"/>
  <c r="BM73" i="130"/>
  <c r="BJ73" i="130"/>
  <c r="BG73" i="130"/>
  <c r="BD73" i="130"/>
  <c r="BA73" i="130"/>
  <c r="AX73" i="130"/>
  <c r="AU73" i="130"/>
  <c r="AR73" i="130"/>
  <c r="AO73" i="130"/>
  <c r="AL73" i="130"/>
  <c r="AI73" i="130"/>
  <c r="BP72" i="130"/>
  <c r="BM72" i="130"/>
  <c r="BJ72" i="130"/>
  <c r="BG72" i="130"/>
  <c r="BD72" i="130"/>
  <c r="BA72" i="130"/>
  <c r="AX72" i="130"/>
  <c r="AU72" i="130"/>
  <c r="AR72" i="130"/>
  <c r="AO72" i="130"/>
  <c r="AL72" i="130"/>
  <c r="AI72" i="130"/>
  <c r="BP71" i="130"/>
  <c r="BM71" i="130"/>
  <c r="BJ71" i="130"/>
  <c r="BG71" i="130"/>
  <c r="BD71" i="130"/>
  <c r="BA71" i="130"/>
  <c r="AX71" i="130"/>
  <c r="AU71" i="130"/>
  <c r="AR71" i="130"/>
  <c r="AO71" i="130"/>
  <c r="AL71" i="130"/>
  <c r="AI71" i="130"/>
  <c r="BP70" i="130"/>
  <c r="BM70" i="130"/>
  <c r="BJ70" i="130"/>
  <c r="BG70" i="130"/>
  <c r="BD70" i="130"/>
  <c r="BA70" i="130"/>
  <c r="AX70" i="130"/>
  <c r="AU70" i="130"/>
  <c r="AR70" i="130"/>
  <c r="AO70" i="130"/>
  <c r="AL70" i="130"/>
  <c r="AI70" i="130"/>
  <c r="BP69" i="130"/>
  <c r="BM69" i="130"/>
  <c r="BJ69" i="130"/>
  <c r="BG69" i="130"/>
  <c r="BD69" i="130"/>
  <c r="BA69" i="130"/>
  <c r="AX69" i="130"/>
  <c r="AU69" i="130"/>
  <c r="AR69" i="130"/>
  <c r="AO69" i="130"/>
  <c r="AL69" i="130"/>
  <c r="AI69" i="130"/>
  <c r="BP68" i="130"/>
  <c r="BM68" i="130"/>
  <c r="BJ68" i="130"/>
  <c r="BG68" i="130"/>
  <c r="BD68" i="130"/>
  <c r="BA68" i="130"/>
  <c r="AX68" i="130"/>
  <c r="AU68" i="130"/>
  <c r="AR68" i="130"/>
  <c r="AO68" i="130"/>
  <c r="AL68" i="130"/>
  <c r="AI68" i="130"/>
  <c r="BP67" i="130"/>
  <c r="BM67" i="130"/>
  <c r="BJ67" i="130"/>
  <c r="BG67" i="130"/>
  <c r="BD67" i="130"/>
  <c r="BA67" i="130"/>
  <c r="AX67" i="130"/>
  <c r="AU67" i="130"/>
  <c r="AR67" i="130"/>
  <c r="AO67" i="130"/>
  <c r="AL67" i="130"/>
  <c r="AI67" i="130"/>
  <c r="BP66" i="130"/>
  <c r="BM66" i="130"/>
  <c r="BJ66" i="130"/>
  <c r="BG66" i="130"/>
  <c r="BD66" i="130"/>
  <c r="BA66" i="130"/>
  <c r="AX66" i="130"/>
  <c r="AU66" i="130"/>
  <c r="AR66" i="130"/>
  <c r="AO66" i="130"/>
  <c r="AL66" i="130"/>
  <c r="AI66" i="130"/>
  <c r="BP65" i="130"/>
  <c r="BM65" i="130"/>
  <c r="BJ65" i="130"/>
  <c r="BG65" i="130"/>
  <c r="BD65" i="130"/>
  <c r="BA65" i="130"/>
  <c r="AX65" i="130"/>
  <c r="AU65" i="130"/>
  <c r="AR65" i="130"/>
  <c r="AO65" i="130"/>
  <c r="AL65" i="130"/>
  <c r="AI65" i="130"/>
  <c r="BP64" i="130"/>
  <c r="BM64" i="130"/>
  <c r="BJ64" i="130"/>
  <c r="BG64" i="130"/>
  <c r="BD64" i="130"/>
  <c r="BA64" i="130"/>
  <c r="AX64" i="130"/>
  <c r="AU64" i="130"/>
  <c r="AR64" i="130"/>
  <c r="AO64" i="130"/>
  <c r="AL64" i="130"/>
  <c r="AI64" i="130"/>
  <c r="BP63" i="130"/>
  <c r="BM63" i="130"/>
  <c r="BJ63" i="130"/>
  <c r="BG63" i="130"/>
  <c r="BD63" i="130"/>
  <c r="BA63" i="130"/>
  <c r="AX63" i="130"/>
  <c r="AU63" i="130"/>
  <c r="AR63" i="130"/>
  <c r="AO63" i="130"/>
  <c r="AL63" i="130"/>
  <c r="AI63" i="130"/>
  <c r="BP62" i="130"/>
  <c r="BM62" i="130"/>
  <c r="BJ62" i="130"/>
  <c r="BG62" i="130"/>
  <c r="BD62" i="130"/>
  <c r="BA62" i="130"/>
  <c r="AX62" i="130"/>
  <c r="AU62" i="130"/>
  <c r="AR62" i="130"/>
  <c r="AO62" i="130"/>
  <c r="AL62" i="130"/>
  <c r="AI62" i="130"/>
  <c r="BP61" i="130"/>
  <c r="BM61" i="130"/>
  <c r="BJ61" i="130"/>
  <c r="BG61" i="130"/>
  <c r="BD61" i="130"/>
  <c r="BA61" i="130"/>
  <c r="AX61" i="130"/>
  <c r="AU61" i="130"/>
  <c r="AR61" i="130"/>
  <c r="AO61" i="130"/>
  <c r="AL61" i="130"/>
  <c r="AI61" i="130"/>
  <c r="BP60" i="130"/>
  <c r="BM60" i="130"/>
  <c r="BJ60" i="130"/>
  <c r="BG60" i="130"/>
  <c r="BD60" i="130"/>
  <c r="BA60" i="130"/>
  <c r="AX60" i="130"/>
  <c r="AU60" i="130"/>
  <c r="AR60" i="130"/>
  <c r="AO60" i="130"/>
  <c r="AL60" i="130"/>
  <c r="AI60" i="130"/>
  <c r="BP59" i="130"/>
  <c r="BM59" i="130"/>
  <c r="BJ59" i="130"/>
  <c r="BG59" i="130"/>
  <c r="BD59" i="130"/>
  <c r="BA59" i="130"/>
  <c r="AX59" i="130"/>
  <c r="AU59" i="130"/>
  <c r="AR59" i="130"/>
  <c r="AO59" i="130"/>
  <c r="AL59" i="130"/>
  <c r="AI59" i="130"/>
  <c r="BP58" i="130"/>
  <c r="BM58" i="130"/>
  <c r="BJ58" i="130"/>
  <c r="BG58" i="130"/>
  <c r="BD58" i="130"/>
  <c r="BA58" i="130"/>
  <c r="AX58" i="130"/>
  <c r="AU58" i="130"/>
  <c r="AR58" i="130"/>
  <c r="AO58" i="130"/>
  <c r="AL58" i="130"/>
  <c r="AI58" i="130"/>
  <c r="BP57" i="130"/>
  <c r="BM57" i="130"/>
  <c r="BJ57" i="130"/>
  <c r="BG57" i="130"/>
  <c r="BD57" i="130"/>
  <c r="BA57" i="130"/>
  <c r="AX57" i="130"/>
  <c r="AU57" i="130"/>
  <c r="AR57" i="130"/>
  <c r="AO57" i="130"/>
  <c r="AL57" i="130"/>
  <c r="AI57" i="130"/>
  <c r="BP56" i="130"/>
  <c r="BM56" i="130"/>
  <c r="BJ56" i="130"/>
  <c r="BG56" i="130"/>
  <c r="BD56" i="130"/>
  <c r="BA56" i="130"/>
  <c r="AX56" i="130"/>
  <c r="AU56" i="130"/>
  <c r="AR56" i="130"/>
  <c r="AO56" i="130"/>
  <c r="AL56" i="130"/>
  <c r="AI56" i="130"/>
  <c r="BP55" i="130"/>
  <c r="BM55" i="130"/>
  <c r="BJ55" i="130"/>
  <c r="BG55" i="130"/>
  <c r="BD55" i="130"/>
  <c r="BA55" i="130"/>
  <c r="AX55" i="130"/>
  <c r="AU55" i="130"/>
  <c r="AR55" i="130"/>
  <c r="AO55" i="130"/>
  <c r="AL55" i="130"/>
  <c r="AI55" i="130"/>
  <c r="BP54" i="130"/>
  <c r="BM54" i="130"/>
  <c r="BJ54" i="130"/>
  <c r="BG54" i="130"/>
  <c r="BD54" i="130"/>
  <c r="BA54" i="130"/>
  <c r="AX54" i="130"/>
  <c r="AU54" i="130"/>
  <c r="AR54" i="130"/>
  <c r="AO54" i="130"/>
  <c r="AL54" i="130"/>
  <c r="AI54" i="130"/>
  <c r="BP53" i="130"/>
  <c r="BM53" i="130"/>
  <c r="BJ53" i="130"/>
  <c r="BG53" i="130"/>
  <c r="BD53" i="130"/>
  <c r="BA53" i="130"/>
  <c r="AX53" i="130"/>
  <c r="AU53" i="130"/>
  <c r="AR53" i="130"/>
  <c r="AO53" i="130"/>
  <c r="AL53" i="130"/>
  <c r="AI53" i="130"/>
  <c r="BP52" i="130"/>
  <c r="BM52" i="130"/>
  <c r="BJ52" i="130"/>
  <c r="BG52" i="130"/>
  <c r="BD52" i="130"/>
  <c r="BA52" i="130"/>
  <c r="AX52" i="130"/>
  <c r="AU52" i="130"/>
  <c r="AR52" i="130"/>
  <c r="AO52" i="130"/>
  <c r="AL52" i="130"/>
  <c r="AI52" i="130"/>
  <c r="BP51" i="130"/>
  <c r="BM51" i="130"/>
  <c r="BJ51" i="130"/>
  <c r="BG51" i="130"/>
  <c r="BD51" i="130"/>
  <c r="BA51" i="130"/>
  <c r="AX51" i="130"/>
  <c r="AU51" i="130"/>
  <c r="AR51" i="130"/>
  <c r="AO51" i="130"/>
  <c r="AL51" i="130"/>
  <c r="AI51" i="130"/>
  <c r="BP50" i="130"/>
  <c r="BM50" i="130"/>
  <c r="BJ50" i="130"/>
  <c r="BG50" i="130"/>
  <c r="BD50" i="130"/>
  <c r="BA50" i="130"/>
  <c r="AX50" i="130"/>
  <c r="AU50" i="130"/>
  <c r="AR50" i="130"/>
  <c r="AO50" i="130"/>
  <c r="AL50" i="130"/>
  <c r="AI50" i="130"/>
  <c r="BP49" i="130"/>
  <c r="BM49" i="130"/>
  <c r="BJ49" i="130"/>
  <c r="BG49" i="130"/>
  <c r="BD49" i="130"/>
  <c r="BA49" i="130"/>
  <c r="AX49" i="130"/>
  <c r="AU49" i="130"/>
  <c r="AR49" i="130"/>
  <c r="AO49" i="130"/>
  <c r="AL49" i="130"/>
  <c r="AI49" i="130"/>
  <c r="BP48" i="130"/>
  <c r="BM48" i="130"/>
  <c r="BJ48" i="130"/>
  <c r="BG48" i="130"/>
  <c r="BD48" i="130"/>
  <c r="BA48" i="130"/>
  <c r="AX48" i="130"/>
  <c r="AU48" i="130"/>
  <c r="AR48" i="130"/>
  <c r="AO48" i="130"/>
  <c r="AL48" i="130"/>
  <c r="AI48" i="130"/>
  <c r="BP47" i="130"/>
  <c r="BM47" i="130"/>
  <c r="BJ47" i="130"/>
  <c r="BG47" i="130"/>
  <c r="BD47" i="130"/>
  <c r="BA47" i="130"/>
  <c r="AX47" i="130"/>
  <c r="AU47" i="130"/>
  <c r="AR47" i="130"/>
  <c r="AO47" i="130"/>
  <c r="AL47" i="130"/>
  <c r="AI47" i="130"/>
  <c r="BP46" i="130"/>
  <c r="BM46" i="130"/>
  <c r="BJ46" i="130"/>
  <c r="BG46" i="130"/>
  <c r="BD46" i="130"/>
  <c r="BA46" i="130"/>
  <c r="AX46" i="130"/>
  <c r="AU46" i="130"/>
  <c r="AR46" i="130"/>
  <c r="AO46" i="130"/>
  <c r="AL46" i="130"/>
  <c r="AI46" i="130"/>
  <c r="BP45" i="130"/>
  <c r="BM45" i="130"/>
  <c r="BJ45" i="130"/>
  <c r="BG45" i="130"/>
  <c r="BD45" i="130"/>
  <c r="BA45" i="130"/>
  <c r="AX45" i="130"/>
  <c r="AU45" i="130"/>
  <c r="AR45" i="130"/>
  <c r="AO45" i="130"/>
  <c r="AL45" i="130"/>
  <c r="AI45" i="130"/>
  <c r="BP44" i="130"/>
  <c r="BM44" i="130"/>
  <c r="BJ44" i="130"/>
  <c r="BG44" i="130"/>
  <c r="BD44" i="130"/>
  <c r="BA44" i="130"/>
  <c r="AX44" i="130"/>
  <c r="AU44" i="130"/>
  <c r="AR44" i="130"/>
  <c r="AO44" i="130"/>
  <c r="AL44" i="130"/>
  <c r="AI44" i="130"/>
  <c r="BP43" i="130"/>
  <c r="BM43" i="130"/>
  <c r="BJ43" i="130"/>
  <c r="BG43" i="130"/>
  <c r="BD43" i="130"/>
  <c r="BA43" i="130"/>
  <c r="AX43" i="130"/>
  <c r="AU43" i="130"/>
  <c r="AR43" i="130"/>
  <c r="AO43" i="130"/>
  <c r="AL43" i="130"/>
  <c r="AI43" i="130"/>
  <c r="BP42" i="130"/>
  <c r="BM42" i="130"/>
  <c r="BJ42" i="130"/>
  <c r="BG42" i="130"/>
  <c r="BD42" i="130"/>
  <c r="BA42" i="130"/>
  <c r="AX42" i="130"/>
  <c r="AU42" i="130"/>
  <c r="AR42" i="130"/>
  <c r="AO42" i="130"/>
  <c r="AL42" i="130"/>
  <c r="AI42" i="130"/>
  <c r="BP41" i="130"/>
  <c r="BM41" i="130"/>
  <c r="BJ41" i="130"/>
  <c r="BG41" i="130"/>
  <c r="BD41" i="130"/>
  <c r="BA41" i="130"/>
  <c r="AX41" i="130"/>
  <c r="AU41" i="130"/>
  <c r="AR41" i="130"/>
  <c r="AO41" i="130"/>
  <c r="AL41" i="130"/>
  <c r="AI41" i="130"/>
  <c r="BP40" i="130"/>
  <c r="BM40" i="130"/>
  <c r="BJ40" i="130"/>
  <c r="BG40" i="130"/>
  <c r="BD40" i="130"/>
  <c r="BA40" i="130"/>
  <c r="AX40" i="130"/>
  <c r="AU40" i="130"/>
  <c r="AR40" i="130"/>
  <c r="AO40" i="130"/>
  <c r="AL40" i="130"/>
  <c r="AI40" i="130"/>
  <c r="BP39" i="130"/>
  <c r="BM39" i="130"/>
  <c r="BJ39" i="130"/>
  <c r="BG39" i="130"/>
  <c r="BD39" i="130"/>
  <c r="BA39" i="130"/>
  <c r="AX39" i="130"/>
  <c r="AU39" i="130"/>
  <c r="AR39" i="130"/>
  <c r="AO39" i="130"/>
  <c r="AL39" i="130"/>
  <c r="AI39" i="130"/>
  <c r="BP38" i="130"/>
  <c r="BM38" i="130"/>
  <c r="BJ38" i="130"/>
  <c r="BG38" i="130"/>
  <c r="BD38" i="130"/>
  <c r="BA38" i="130"/>
  <c r="AX38" i="130"/>
  <c r="AU38" i="130"/>
  <c r="AR38" i="130"/>
  <c r="AO38" i="130"/>
  <c r="AL38" i="130"/>
  <c r="AI38" i="130"/>
  <c r="BP37" i="130"/>
  <c r="BM37" i="130"/>
  <c r="BJ37" i="130"/>
  <c r="BG37" i="130"/>
  <c r="BD37" i="130"/>
  <c r="BA37" i="130"/>
  <c r="AX37" i="130"/>
  <c r="AU37" i="130"/>
  <c r="AR37" i="130"/>
  <c r="AO37" i="130"/>
  <c r="AL37" i="130"/>
  <c r="AI37" i="130"/>
  <c r="BP36" i="130"/>
  <c r="BM36" i="130"/>
  <c r="BJ36" i="130"/>
  <c r="BG36" i="130"/>
  <c r="BD36" i="130"/>
  <c r="BA36" i="130"/>
  <c r="AX36" i="130"/>
  <c r="AU36" i="130"/>
  <c r="AR36" i="130"/>
  <c r="AO36" i="130"/>
  <c r="AL36" i="130"/>
  <c r="AI36" i="130"/>
  <c r="BP35" i="130"/>
  <c r="BM35" i="130"/>
  <c r="BJ35" i="130"/>
  <c r="BG35" i="130"/>
  <c r="BD35" i="130"/>
  <c r="BA35" i="130"/>
  <c r="AX35" i="130"/>
  <c r="AU35" i="130"/>
  <c r="AR35" i="130"/>
  <c r="AO35" i="130"/>
  <c r="AL35" i="130"/>
  <c r="AI35" i="130"/>
  <c r="BP34" i="130"/>
  <c r="BM34" i="130"/>
  <c r="BJ34" i="130"/>
  <c r="BG34" i="130"/>
  <c r="BD34" i="130"/>
  <c r="BA34" i="130"/>
  <c r="AX34" i="130"/>
  <c r="AU34" i="130"/>
  <c r="AR34" i="130"/>
  <c r="AO34" i="130"/>
  <c r="AL34" i="130"/>
  <c r="AI34" i="130"/>
  <c r="BP33" i="130"/>
  <c r="BM33" i="130"/>
  <c r="BJ33" i="130"/>
  <c r="BG33" i="130"/>
  <c r="BD33" i="130"/>
  <c r="BA33" i="130"/>
  <c r="AX33" i="130"/>
  <c r="AU33" i="130"/>
  <c r="AR33" i="130"/>
  <c r="AO33" i="130"/>
  <c r="AL33" i="130"/>
  <c r="AI33" i="130"/>
  <c r="BP32" i="130"/>
  <c r="BM32" i="130"/>
  <c r="BJ32" i="130"/>
  <c r="BG32" i="130"/>
  <c r="BD32" i="130"/>
  <c r="BA32" i="130"/>
  <c r="AX32" i="130"/>
  <c r="AU32" i="130"/>
  <c r="AR32" i="130"/>
  <c r="AO32" i="130"/>
  <c r="AL32" i="130"/>
  <c r="AI32" i="130"/>
  <c r="BP31" i="130"/>
  <c r="BM31" i="130"/>
  <c r="BJ31" i="130"/>
  <c r="BG31" i="130"/>
  <c r="BD31" i="130"/>
  <c r="BA31" i="130"/>
  <c r="AX31" i="130"/>
  <c r="AU31" i="130"/>
  <c r="AR31" i="130"/>
  <c r="AO31" i="130"/>
  <c r="AL31" i="130"/>
  <c r="AI31" i="130"/>
  <c r="BP30" i="130"/>
  <c r="BM30" i="130"/>
  <c r="BJ30" i="130"/>
  <c r="BG30" i="130"/>
  <c r="BD30" i="130"/>
  <c r="BA30" i="130"/>
  <c r="AX30" i="130"/>
  <c r="AU30" i="130"/>
  <c r="AR30" i="130"/>
  <c r="AO30" i="130"/>
  <c r="AL30" i="130"/>
  <c r="AI30" i="130"/>
  <c r="BP29" i="130"/>
  <c r="BM29" i="130"/>
  <c r="BJ29" i="130"/>
  <c r="BG29" i="130"/>
  <c r="BD29" i="130"/>
  <c r="BA29" i="130"/>
  <c r="AX29" i="130"/>
  <c r="AU29" i="130"/>
  <c r="AR29" i="130"/>
  <c r="AO29" i="130"/>
  <c r="AL29" i="130"/>
  <c r="AI29" i="130"/>
  <c r="BP28" i="130"/>
  <c r="BM28" i="130"/>
  <c r="BJ28" i="130"/>
  <c r="BG28" i="130"/>
  <c r="BD28" i="130"/>
  <c r="BA28" i="130"/>
  <c r="AX28" i="130"/>
  <c r="AU28" i="130"/>
  <c r="AR28" i="130"/>
  <c r="AO28" i="130"/>
  <c r="AL28" i="130"/>
  <c r="AI28" i="130"/>
  <c r="BP27" i="130"/>
  <c r="BM27" i="130"/>
  <c r="BJ27" i="130"/>
  <c r="BG27" i="130"/>
  <c r="BD27" i="130"/>
  <c r="BA27" i="130"/>
  <c r="AX27" i="130"/>
  <c r="AU27" i="130"/>
  <c r="AR27" i="130"/>
  <c r="AO27" i="130"/>
  <c r="AL27" i="130"/>
  <c r="AI27" i="130"/>
  <c r="BP26" i="130"/>
  <c r="BM26" i="130"/>
  <c r="BJ26" i="130"/>
  <c r="BG26" i="130"/>
  <c r="BD26" i="130"/>
  <c r="BA26" i="130"/>
  <c r="AX26" i="130"/>
  <c r="AU26" i="130"/>
  <c r="AR26" i="130"/>
  <c r="AO26" i="130"/>
  <c r="AL26" i="130"/>
  <c r="AI26" i="130"/>
  <c r="BP25" i="130"/>
  <c r="BM25" i="130"/>
  <c r="BJ25" i="130"/>
  <c r="BG25" i="130"/>
  <c r="BD25" i="130"/>
  <c r="BA25" i="130"/>
  <c r="AX25" i="130"/>
  <c r="AU25" i="130"/>
  <c r="AR25" i="130"/>
  <c r="AO25" i="130"/>
  <c r="AL25" i="130"/>
  <c r="AI25" i="130"/>
  <c r="BP24" i="130"/>
  <c r="BM24" i="130"/>
  <c r="BJ24" i="130"/>
  <c r="BG24" i="130"/>
  <c r="BD24" i="130"/>
  <c r="BA24" i="130"/>
  <c r="AX24" i="130"/>
  <c r="AU24" i="130"/>
  <c r="AR24" i="130"/>
  <c r="AO24" i="130"/>
  <c r="AL24" i="130"/>
  <c r="AI24" i="130"/>
  <c r="BP23" i="130"/>
  <c r="BM23" i="130"/>
  <c r="BJ23" i="130"/>
  <c r="BG23" i="130"/>
  <c r="BD23" i="130"/>
  <c r="BA23" i="130"/>
  <c r="AX23" i="130"/>
  <c r="AU23" i="130"/>
  <c r="AR23" i="130"/>
  <c r="AO23" i="130"/>
  <c r="AL23" i="130"/>
  <c r="AI23" i="130"/>
  <c r="BP22" i="130"/>
  <c r="BM22" i="130"/>
  <c r="BJ22" i="130"/>
  <c r="BG22" i="130"/>
  <c r="BD22" i="130"/>
  <c r="BA22" i="130"/>
  <c r="AX22" i="130"/>
  <c r="AU22" i="130"/>
  <c r="AR22" i="130"/>
  <c r="AO22" i="130"/>
  <c r="AL22" i="130"/>
  <c r="AI22" i="130"/>
  <c r="BP21" i="130"/>
  <c r="BM21" i="130"/>
  <c r="BJ21" i="130"/>
  <c r="BG21" i="130"/>
  <c r="BD21" i="130"/>
  <c r="BA21" i="130"/>
  <c r="AX21" i="130"/>
  <c r="AU21" i="130"/>
  <c r="AR21" i="130"/>
  <c r="AO21" i="130"/>
  <c r="AL21" i="130"/>
  <c r="AI21" i="130"/>
  <c r="BP20" i="130"/>
  <c r="BM20" i="130"/>
  <c r="BJ20" i="130"/>
  <c r="BG20" i="130"/>
  <c r="BD20" i="130"/>
  <c r="BA20" i="130"/>
  <c r="AX20" i="130"/>
  <c r="AU20" i="130"/>
  <c r="AR20" i="130"/>
  <c r="AO20" i="130"/>
  <c r="AL20" i="130"/>
  <c r="AI20" i="130"/>
  <c r="BP19" i="130"/>
  <c r="BM19" i="130"/>
  <c r="BJ19" i="130"/>
  <c r="BG19" i="130"/>
  <c r="BD19" i="130"/>
  <c r="BA19" i="130"/>
  <c r="AX19" i="130"/>
  <c r="AU19" i="130"/>
  <c r="AR19" i="130"/>
  <c r="AO19" i="130"/>
  <c r="AL19" i="130"/>
  <c r="AI19" i="130"/>
  <c r="BP18" i="130"/>
  <c r="BM18" i="130"/>
  <c r="BJ18" i="130"/>
  <c r="BG18" i="130"/>
  <c r="BD18" i="130"/>
  <c r="BA18" i="130"/>
  <c r="AX18" i="130"/>
  <c r="AU18" i="130"/>
  <c r="AR18" i="130"/>
  <c r="AO18" i="130"/>
  <c r="AL18" i="130"/>
  <c r="AI18" i="130"/>
  <c r="BP17" i="130"/>
  <c r="BM17" i="130"/>
  <c r="BJ17" i="130"/>
  <c r="BG17" i="130"/>
  <c r="BD17" i="130"/>
  <c r="BA17" i="130"/>
  <c r="AX17" i="130"/>
  <c r="AU17" i="130"/>
  <c r="AR17" i="130"/>
  <c r="AO17" i="130"/>
  <c r="AL17" i="130"/>
  <c r="AI17" i="130"/>
  <c r="BP16" i="130"/>
  <c r="BM16" i="130"/>
  <c r="BJ16" i="130"/>
  <c r="BG16" i="130"/>
  <c r="BD16" i="130"/>
  <c r="BA16" i="130"/>
  <c r="AX16" i="130"/>
  <c r="AU16" i="130"/>
  <c r="AR16" i="130"/>
  <c r="AO16" i="130"/>
  <c r="AL16" i="130"/>
  <c r="AI16" i="130"/>
  <c r="BP15" i="130"/>
  <c r="BM15" i="130"/>
  <c r="BJ15" i="130"/>
  <c r="BG15" i="130"/>
  <c r="BD15" i="130"/>
  <c r="BA15" i="130"/>
  <c r="AX15" i="130"/>
  <c r="AU15" i="130"/>
  <c r="AR15" i="130"/>
  <c r="AO15" i="130"/>
  <c r="AL15" i="130"/>
  <c r="AI15" i="130"/>
  <c r="BP14" i="130"/>
  <c r="BM14" i="130"/>
  <c r="BJ14" i="130"/>
  <c r="BG14" i="130"/>
  <c r="BD14" i="130"/>
  <c r="BA14" i="130"/>
  <c r="AX14" i="130"/>
  <c r="AU14" i="130"/>
  <c r="AR14" i="130"/>
  <c r="AO14" i="130"/>
  <c r="AL14" i="130"/>
  <c r="AI14" i="130"/>
  <c r="BP13" i="130"/>
  <c r="BM13" i="130"/>
  <c r="BJ13" i="130"/>
  <c r="BG13" i="130"/>
  <c r="BD13" i="130"/>
  <c r="BA13" i="130"/>
  <c r="AX13" i="130"/>
  <c r="AU13" i="130"/>
  <c r="AR13" i="130"/>
  <c r="AO13" i="130"/>
  <c r="AL13" i="130"/>
  <c r="AI13" i="130"/>
  <c r="BP12" i="130"/>
  <c r="BM12" i="130"/>
  <c r="BJ12" i="130"/>
  <c r="BG12" i="130"/>
  <c r="BD12" i="130"/>
  <c r="BA12" i="130"/>
  <c r="AX12" i="130"/>
  <c r="AU12" i="130"/>
  <c r="AR12" i="130"/>
  <c r="AO12" i="130"/>
  <c r="AL12" i="130"/>
  <c r="AI12" i="130"/>
  <c r="BP11" i="130"/>
  <c r="BM11" i="130"/>
  <c r="BJ11" i="130"/>
  <c r="BG11" i="130"/>
  <c r="BD11" i="130"/>
  <c r="BA11" i="130"/>
  <c r="AX11" i="130"/>
  <c r="AU11" i="130"/>
  <c r="AR11" i="130"/>
  <c r="AO11" i="130"/>
  <c r="AL11" i="130"/>
  <c r="AI11" i="130"/>
  <c r="BP10" i="130"/>
  <c r="BM10" i="130"/>
  <c r="BJ10" i="130"/>
  <c r="BG10" i="130"/>
  <c r="BD10" i="130"/>
  <c r="BA10" i="130"/>
  <c r="AX10" i="130"/>
  <c r="AU10" i="130"/>
  <c r="AR10" i="130"/>
  <c r="AO10" i="130"/>
  <c r="AL10" i="130"/>
  <c r="AI10" i="130"/>
  <c r="BP9" i="130"/>
  <c r="BM9" i="130"/>
  <c r="BJ9" i="130"/>
  <c r="BG9" i="130"/>
  <c r="BD9" i="130"/>
  <c r="BA9" i="130"/>
  <c r="AX9" i="130"/>
  <c r="AU9" i="130"/>
  <c r="AR9" i="130"/>
  <c r="AO9" i="130"/>
  <c r="AL9" i="130"/>
  <c r="AI9" i="130"/>
  <c r="BP8" i="130"/>
  <c r="BM8" i="130"/>
  <c r="BJ8" i="130"/>
  <c r="BG8" i="130"/>
  <c r="BD8" i="130"/>
  <c r="BA8" i="130"/>
  <c r="AX8" i="130"/>
  <c r="AU8" i="130"/>
  <c r="AR8" i="130"/>
  <c r="AO8" i="130"/>
  <c r="AL8" i="130"/>
  <c r="AI8" i="130"/>
  <c r="BP7" i="130"/>
  <c r="BM7" i="130"/>
  <c r="BJ7" i="130"/>
  <c r="BG7" i="130"/>
  <c r="BD7" i="130"/>
  <c r="BA7" i="130"/>
  <c r="AX7" i="130"/>
  <c r="AU7" i="130"/>
  <c r="AR7" i="130"/>
  <c r="AO7" i="130"/>
  <c r="AL7" i="130"/>
  <c r="AI7" i="130"/>
  <c r="BP6" i="130"/>
  <c r="BM6" i="130"/>
  <c r="BJ6" i="130"/>
  <c r="BG6" i="130"/>
  <c r="BD6" i="130"/>
  <c r="BA6" i="130"/>
  <c r="AX6" i="130"/>
  <c r="AU6" i="130"/>
  <c r="AR6" i="130"/>
  <c r="AO6" i="130"/>
  <c r="AL6" i="130"/>
  <c r="AI6" i="130"/>
  <c r="BP5" i="130"/>
  <c r="BM5" i="130"/>
  <c r="BJ5" i="130"/>
  <c r="BG5" i="130"/>
  <c r="BD5" i="130"/>
  <c r="BA5" i="130"/>
  <c r="AX5" i="130"/>
  <c r="AU5" i="130"/>
  <c r="AR5" i="130"/>
  <c r="AO5" i="130"/>
  <c r="AL5" i="130"/>
  <c r="AI5" i="130"/>
  <c r="AB13" i="129"/>
  <c r="AA13" i="129"/>
  <c r="Z13" i="129"/>
  <c r="Y13" i="129"/>
  <c r="X13" i="129"/>
  <c r="W13" i="129"/>
  <c r="V13" i="129"/>
  <c r="U13" i="129"/>
  <c r="T13" i="129"/>
  <c r="S13" i="129"/>
  <c r="R13" i="129"/>
  <c r="Q13" i="129"/>
  <c r="P13" i="129"/>
  <c r="O13" i="129"/>
  <c r="N13" i="129"/>
  <c r="M13" i="129"/>
  <c r="L13" i="129"/>
  <c r="K13" i="129"/>
  <c r="J13" i="129"/>
  <c r="I13" i="129"/>
  <c r="H13" i="129"/>
  <c r="G13" i="129"/>
  <c r="F13" i="129"/>
  <c r="E13" i="129"/>
  <c r="D13" i="129"/>
  <c r="AB12" i="129"/>
  <c r="AA12" i="129"/>
  <c r="Z12" i="129"/>
  <c r="Y12" i="129"/>
  <c r="X12" i="129"/>
  <c r="W12" i="129"/>
  <c r="V12" i="129"/>
  <c r="U12" i="129"/>
  <c r="T12" i="129"/>
  <c r="S12" i="129"/>
  <c r="R12" i="129"/>
  <c r="Q12" i="129"/>
  <c r="P12" i="129"/>
  <c r="O12" i="129"/>
  <c r="N12" i="129"/>
  <c r="M12" i="129"/>
  <c r="L12" i="129"/>
  <c r="K12" i="129"/>
  <c r="J12" i="129"/>
  <c r="I12" i="129"/>
  <c r="H12" i="129"/>
  <c r="G12" i="129"/>
  <c r="F12" i="129"/>
  <c r="E12" i="129"/>
  <c r="D12" i="129"/>
  <c r="AB11" i="129"/>
  <c r="AA11" i="129"/>
  <c r="Z11" i="129"/>
  <c r="Y11" i="129"/>
  <c r="X11" i="129"/>
  <c r="W11" i="129"/>
  <c r="V11" i="129"/>
  <c r="U11" i="129"/>
  <c r="T11" i="129"/>
  <c r="S11" i="129"/>
  <c r="R11" i="129"/>
  <c r="Q11" i="129"/>
  <c r="P11" i="129"/>
  <c r="O11" i="129"/>
  <c r="N11" i="129"/>
  <c r="M11" i="129"/>
  <c r="L11" i="129"/>
  <c r="K11" i="129"/>
  <c r="J11" i="129"/>
  <c r="I11" i="129"/>
  <c r="H11" i="129"/>
  <c r="G11" i="129"/>
  <c r="F11" i="129"/>
  <c r="E11" i="129"/>
  <c r="D11" i="129"/>
  <c r="AB10" i="129"/>
  <c r="AA10" i="129"/>
  <c r="Z10" i="129"/>
  <c r="Y10" i="129"/>
  <c r="X10" i="129"/>
  <c r="W10" i="129"/>
  <c r="V10" i="129"/>
  <c r="U10" i="129"/>
  <c r="T10" i="129"/>
  <c r="S10" i="129"/>
  <c r="R10" i="129"/>
  <c r="Q10" i="129"/>
  <c r="P10" i="129"/>
  <c r="O10" i="129"/>
  <c r="N10" i="129"/>
  <c r="M10" i="129"/>
  <c r="L10" i="129"/>
  <c r="K10" i="129"/>
  <c r="J10" i="129"/>
  <c r="I10" i="129"/>
  <c r="H10" i="129"/>
  <c r="G10" i="129"/>
  <c r="F10" i="129"/>
  <c r="E10" i="129"/>
  <c r="D10" i="129"/>
  <c r="AB9" i="129"/>
  <c r="AA9" i="129"/>
  <c r="Z9" i="129"/>
  <c r="Y9" i="129"/>
  <c r="X9" i="129"/>
  <c r="W9" i="129"/>
  <c r="V9" i="129"/>
  <c r="U9" i="129"/>
  <c r="T9" i="129"/>
  <c r="S9" i="129"/>
  <c r="R9" i="129"/>
  <c r="Q9" i="129"/>
  <c r="P9" i="129"/>
  <c r="O9" i="129"/>
  <c r="N9" i="129"/>
  <c r="M9" i="129"/>
  <c r="L9" i="129"/>
  <c r="K9" i="129"/>
  <c r="J9" i="129"/>
  <c r="I9" i="129"/>
  <c r="H9" i="129"/>
  <c r="G9" i="129"/>
  <c r="F9" i="129"/>
  <c r="E9" i="129"/>
  <c r="D9" i="129"/>
  <c r="AB8" i="129"/>
  <c r="AA8" i="129"/>
  <c r="Z8" i="129"/>
  <c r="Y8" i="129"/>
  <c r="X8" i="129"/>
  <c r="W8" i="129"/>
  <c r="V8" i="129"/>
  <c r="U8" i="129"/>
  <c r="T8" i="129"/>
  <c r="S8" i="129"/>
  <c r="R8" i="129"/>
  <c r="Q8" i="129"/>
  <c r="P8" i="129"/>
  <c r="O8" i="129"/>
  <c r="N8" i="129"/>
  <c r="M8" i="129"/>
  <c r="L8" i="129"/>
  <c r="K8" i="129"/>
  <c r="J8" i="129"/>
  <c r="I8" i="129"/>
  <c r="H8" i="129"/>
  <c r="G8" i="129"/>
  <c r="F8" i="129"/>
  <c r="E8" i="129"/>
  <c r="D8" i="129"/>
  <c r="AB7" i="129"/>
  <c r="AA7" i="129"/>
  <c r="Z7" i="129"/>
  <c r="Y7" i="129"/>
  <c r="X7" i="129"/>
  <c r="W7" i="129"/>
  <c r="V7" i="129"/>
  <c r="U7" i="129"/>
  <c r="T7" i="129"/>
  <c r="S7" i="129"/>
  <c r="R7" i="129"/>
  <c r="Q7" i="129"/>
  <c r="P7" i="129"/>
  <c r="O7" i="129"/>
  <c r="N7" i="129"/>
  <c r="M7" i="129"/>
  <c r="L7" i="129"/>
  <c r="K7" i="129"/>
  <c r="J7" i="129"/>
  <c r="I7" i="129"/>
  <c r="H7" i="129"/>
  <c r="G7" i="129"/>
  <c r="F7" i="129"/>
  <c r="E7" i="129"/>
  <c r="D7" i="129"/>
  <c r="AB6" i="129"/>
  <c r="AA6" i="129"/>
  <c r="Z6" i="129"/>
  <c r="Y6" i="129"/>
  <c r="X6" i="129"/>
  <c r="W6" i="129"/>
  <c r="V6" i="129"/>
  <c r="U6" i="129"/>
  <c r="T6" i="129"/>
  <c r="S6" i="129"/>
  <c r="R6" i="129"/>
  <c r="Q6" i="129"/>
  <c r="P6" i="129"/>
  <c r="O6" i="129"/>
  <c r="N6" i="129"/>
  <c r="M6" i="129"/>
  <c r="L6" i="129"/>
  <c r="K6" i="129"/>
  <c r="J6" i="129"/>
  <c r="I6" i="129"/>
  <c r="H6" i="129"/>
  <c r="G6" i="129"/>
  <c r="F6" i="129"/>
  <c r="E6" i="129"/>
  <c r="D6" i="129"/>
  <c r="AB5" i="129"/>
  <c r="AA5" i="129"/>
  <c r="Z5" i="129"/>
  <c r="Y5" i="129"/>
  <c r="X5" i="129"/>
  <c r="W5" i="129"/>
  <c r="V5" i="129"/>
  <c r="U5" i="129"/>
  <c r="T5" i="129"/>
  <c r="S5" i="129"/>
  <c r="R5" i="129"/>
  <c r="Q5" i="129"/>
  <c r="P5" i="129"/>
  <c r="O5" i="129"/>
  <c r="N5" i="129"/>
  <c r="M5" i="129"/>
  <c r="L5" i="129"/>
  <c r="K5" i="129"/>
  <c r="J5" i="129"/>
  <c r="I5" i="129"/>
  <c r="H5" i="129"/>
  <c r="G5" i="129"/>
  <c r="F5" i="129"/>
  <c r="E5" i="129"/>
  <c r="D5" i="129"/>
  <c r="BP13" i="129"/>
  <c r="BM13" i="129"/>
  <c r="BJ13" i="129"/>
  <c r="BG13" i="129"/>
  <c r="BD13" i="129"/>
  <c r="BA13" i="129"/>
  <c r="AX13" i="129"/>
  <c r="AU13" i="129"/>
  <c r="AR13" i="129"/>
  <c r="AO13" i="129"/>
  <c r="AL13" i="129"/>
  <c r="AI13" i="129"/>
  <c r="BP12" i="129"/>
  <c r="BM12" i="129"/>
  <c r="BJ12" i="129"/>
  <c r="BG12" i="129"/>
  <c r="BD12" i="129"/>
  <c r="BA12" i="129"/>
  <c r="AX12" i="129"/>
  <c r="AU12" i="129"/>
  <c r="AR12" i="129"/>
  <c r="AO12" i="129"/>
  <c r="AL12" i="129"/>
  <c r="AI12" i="129"/>
  <c r="BP11" i="129"/>
  <c r="BM11" i="129"/>
  <c r="BJ11" i="129"/>
  <c r="BG11" i="129"/>
  <c r="BD11" i="129"/>
  <c r="BA11" i="129"/>
  <c r="AX11" i="129"/>
  <c r="AU11" i="129"/>
  <c r="AR11" i="129"/>
  <c r="AO11" i="129"/>
  <c r="AL11" i="129"/>
  <c r="AI11" i="129"/>
  <c r="BP10" i="129"/>
  <c r="BM10" i="129"/>
  <c r="BJ10" i="129"/>
  <c r="BG10" i="129"/>
  <c r="BD10" i="129"/>
  <c r="BA10" i="129"/>
  <c r="AX10" i="129"/>
  <c r="AU10" i="129"/>
  <c r="AR10" i="129"/>
  <c r="AO10" i="129"/>
  <c r="AL10" i="129"/>
  <c r="AI10" i="129"/>
  <c r="BP9" i="129"/>
  <c r="BM9" i="129"/>
  <c r="BJ9" i="129"/>
  <c r="BG9" i="129"/>
  <c r="BD9" i="129"/>
  <c r="BA9" i="129"/>
  <c r="AX9" i="129"/>
  <c r="AU9" i="129"/>
  <c r="AR9" i="129"/>
  <c r="AO9" i="129"/>
  <c r="AL9" i="129"/>
  <c r="AI9" i="129"/>
  <c r="BP8" i="129"/>
  <c r="BM8" i="129"/>
  <c r="BJ8" i="129"/>
  <c r="BG8" i="129"/>
  <c r="BD8" i="129"/>
  <c r="BA8" i="129"/>
  <c r="AX8" i="129"/>
  <c r="AU8" i="129"/>
  <c r="AR8" i="129"/>
  <c r="AO8" i="129"/>
  <c r="AL8" i="129"/>
  <c r="AI8" i="129"/>
  <c r="BP7" i="129"/>
  <c r="BM7" i="129"/>
  <c r="BJ7" i="129"/>
  <c r="BG7" i="129"/>
  <c r="BD7" i="129"/>
  <c r="BA7" i="129"/>
  <c r="AX7" i="129"/>
  <c r="AU7" i="129"/>
  <c r="AR7" i="129"/>
  <c r="AO7" i="129"/>
  <c r="AL7" i="129"/>
  <c r="AI7" i="129"/>
  <c r="BP6" i="129"/>
  <c r="BM6" i="129"/>
  <c r="BJ6" i="129"/>
  <c r="BG6" i="129"/>
  <c r="BD6" i="129"/>
  <c r="BA6" i="129"/>
  <c r="AX6" i="129"/>
  <c r="AU6" i="129"/>
  <c r="AR6" i="129"/>
  <c r="AO6" i="129"/>
  <c r="AL6" i="129"/>
  <c r="AI6" i="129"/>
  <c r="BP5" i="129"/>
  <c r="BM5" i="129"/>
  <c r="BJ5" i="129"/>
  <c r="BG5" i="129"/>
  <c r="BD5" i="129"/>
  <c r="BA5" i="129"/>
  <c r="AX5" i="129"/>
  <c r="AU5" i="129"/>
  <c r="AR5" i="129"/>
  <c r="AO5" i="129"/>
  <c r="AL5" i="129"/>
  <c r="AI5" i="129"/>
  <c r="AB78" i="128"/>
  <c r="AA78" i="128"/>
  <c r="Z78" i="128"/>
  <c r="Y78" i="128"/>
  <c r="X78" i="128"/>
  <c r="W78" i="128"/>
  <c r="V78" i="128"/>
  <c r="U78" i="128"/>
  <c r="T78" i="128"/>
  <c r="S78" i="128"/>
  <c r="R78" i="128"/>
  <c r="Q78" i="128"/>
  <c r="P78" i="128"/>
  <c r="O78" i="128"/>
  <c r="N78" i="128"/>
  <c r="M78" i="128"/>
  <c r="L78" i="128"/>
  <c r="K78" i="128"/>
  <c r="J78" i="128"/>
  <c r="I78" i="128"/>
  <c r="H78" i="128"/>
  <c r="G78" i="128"/>
  <c r="F78" i="128"/>
  <c r="E78" i="128"/>
  <c r="D78" i="128"/>
  <c r="AB77" i="128"/>
  <c r="AA77" i="128"/>
  <c r="Z77" i="128"/>
  <c r="Y77" i="128"/>
  <c r="X77" i="128"/>
  <c r="W77" i="128"/>
  <c r="V77" i="128"/>
  <c r="U77" i="128"/>
  <c r="T77" i="128"/>
  <c r="S77" i="128"/>
  <c r="R77" i="128"/>
  <c r="Q77" i="128"/>
  <c r="P77" i="128"/>
  <c r="O77" i="128"/>
  <c r="N77" i="128"/>
  <c r="M77" i="128"/>
  <c r="L77" i="128"/>
  <c r="K77" i="128"/>
  <c r="J77" i="128"/>
  <c r="I77" i="128"/>
  <c r="H77" i="128"/>
  <c r="G77" i="128"/>
  <c r="F77" i="128"/>
  <c r="E77" i="128"/>
  <c r="D77" i="128"/>
  <c r="AB76" i="128"/>
  <c r="AA76" i="128"/>
  <c r="Z76" i="128"/>
  <c r="Y76" i="128"/>
  <c r="X76" i="128"/>
  <c r="W76" i="128"/>
  <c r="V76" i="128"/>
  <c r="U76" i="128"/>
  <c r="T76" i="128"/>
  <c r="S76" i="128"/>
  <c r="R76" i="128"/>
  <c r="Q76" i="128"/>
  <c r="P76" i="128"/>
  <c r="O76" i="128"/>
  <c r="N76" i="128"/>
  <c r="M76" i="128"/>
  <c r="L76" i="128"/>
  <c r="K76" i="128"/>
  <c r="J76" i="128"/>
  <c r="I76" i="128"/>
  <c r="H76" i="128"/>
  <c r="G76" i="128"/>
  <c r="F76" i="128"/>
  <c r="E76" i="128"/>
  <c r="D76" i="128"/>
  <c r="AB75" i="128"/>
  <c r="AA75" i="128"/>
  <c r="Z75" i="128"/>
  <c r="Y75" i="128"/>
  <c r="X75" i="128"/>
  <c r="W75" i="128"/>
  <c r="V75" i="128"/>
  <c r="U75" i="128"/>
  <c r="T75" i="128"/>
  <c r="S75" i="128"/>
  <c r="R75" i="128"/>
  <c r="Q75" i="128"/>
  <c r="P75" i="128"/>
  <c r="O75" i="128"/>
  <c r="N75" i="128"/>
  <c r="M75" i="128"/>
  <c r="L75" i="128"/>
  <c r="K75" i="128"/>
  <c r="J75" i="128"/>
  <c r="I75" i="128"/>
  <c r="H75" i="128"/>
  <c r="G75" i="128"/>
  <c r="F75" i="128"/>
  <c r="E75" i="128"/>
  <c r="D75" i="128"/>
  <c r="AB74" i="128"/>
  <c r="AA74" i="128"/>
  <c r="Z74" i="128"/>
  <c r="Y74" i="128"/>
  <c r="X74" i="128"/>
  <c r="W74" i="128"/>
  <c r="V74" i="128"/>
  <c r="U74" i="128"/>
  <c r="T74" i="128"/>
  <c r="S74" i="128"/>
  <c r="R74" i="128"/>
  <c r="Q74" i="128"/>
  <c r="P74" i="128"/>
  <c r="O74" i="128"/>
  <c r="N74" i="128"/>
  <c r="M74" i="128"/>
  <c r="L74" i="128"/>
  <c r="K74" i="128"/>
  <c r="J74" i="128"/>
  <c r="I74" i="128"/>
  <c r="H74" i="128"/>
  <c r="G74" i="128"/>
  <c r="F74" i="128"/>
  <c r="E74" i="128"/>
  <c r="D74" i="128"/>
  <c r="AB73" i="128"/>
  <c r="AA73" i="128"/>
  <c r="Z73" i="128"/>
  <c r="Y73" i="128"/>
  <c r="X73" i="128"/>
  <c r="W73" i="128"/>
  <c r="V73" i="128"/>
  <c r="U73" i="128"/>
  <c r="T73" i="128"/>
  <c r="S73" i="128"/>
  <c r="R73" i="128"/>
  <c r="Q73" i="128"/>
  <c r="P73" i="128"/>
  <c r="O73" i="128"/>
  <c r="N73" i="128"/>
  <c r="M73" i="128"/>
  <c r="L73" i="128"/>
  <c r="K73" i="128"/>
  <c r="J73" i="128"/>
  <c r="I73" i="128"/>
  <c r="H73" i="128"/>
  <c r="G73" i="128"/>
  <c r="F73" i="128"/>
  <c r="E73" i="128"/>
  <c r="D73" i="128"/>
  <c r="AB72" i="128"/>
  <c r="AA72" i="128"/>
  <c r="Z72" i="128"/>
  <c r="Y72" i="128"/>
  <c r="X72" i="128"/>
  <c r="W72" i="128"/>
  <c r="V72" i="128"/>
  <c r="U72" i="128"/>
  <c r="T72" i="128"/>
  <c r="S72" i="128"/>
  <c r="R72" i="128"/>
  <c r="Q72" i="128"/>
  <c r="P72" i="128"/>
  <c r="O72" i="128"/>
  <c r="N72" i="128"/>
  <c r="M72" i="128"/>
  <c r="L72" i="128"/>
  <c r="K72" i="128"/>
  <c r="J72" i="128"/>
  <c r="I72" i="128"/>
  <c r="H72" i="128"/>
  <c r="G72" i="128"/>
  <c r="F72" i="128"/>
  <c r="E72" i="128"/>
  <c r="D72" i="128"/>
  <c r="AB71" i="128"/>
  <c r="AA71" i="128"/>
  <c r="Z71" i="128"/>
  <c r="Y71" i="128"/>
  <c r="X71" i="128"/>
  <c r="W71" i="128"/>
  <c r="V71" i="128"/>
  <c r="U71" i="128"/>
  <c r="T71" i="128"/>
  <c r="S71" i="128"/>
  <c r="R71" i="128"/>
  <c r="Q71" i="128"/>
  <c r="P71" i="128"/>
  <c r="O71" i="128"/>
  <c r="N71" i="128"/>
  <c r="M71" i="128"/>
  <c r="L71" i="128"/>
  <c r="K71" i="128"/>
  <c r="J71" i="128"/>
  <c r="I71" i="128"/>
  <c r="H71" i="128"/>
  <c r="G71" i="128"/>
  <c r="F71" i="128"/>
  <c r="E71" i="128"/>
  <c r="D71" i="128"/>
  <c r="AB70" i="128"/>
  <c r="AA70" i="128"/>
  <c r="Z70" i="128"/>
  <c r="Y70" i="128"/>
  <c r="X70" i="128"/>
  <c r="W70" i="128"/>
  <c r="V70" i="128"/>
  <c r="U70" i="128"/>
  <c r="T70" i="128"/>
  <c r="S70" i="128"/>
  <c r="R70" i="128"/>
  <c r="Q70" i="128"/>
  <c r="P70" i="128"/>
  <c r="O70" i="128"/>
  <c r="N70" i="128"/>
  <c r="M70" i="128"/>
  <c r="L70" i="128"/>
  <c r="K70" i="128"/>
  <c r="J70" i="128"/>
  <c r="I70" i="128"/>
  <c r="H70" i="128"/>
  <c r="G70" i="128"/>
  <c r="F70" i="128"/>
  <c r="E70" i="128"/>
  <c r="D70" i="128"/>
  <c r="AB69" i="128"/>
  <c r="AA69" i="128"/>
  <c r="Z69" i="128"/>
  <c r="Y69" i="128"/>
  <c r="X69" i="128"/>
  <c r="W69" i="128"/>
  <c r="V69" i="128"/>
  <c r="U69" i="128"/>
  <c r="T69" i="128"/>
  <c r="S69" i="128"/>
  <c r="R69" i="128"/>
  <c r="Q69" i="128"/>
  <c r="P69" i="128"/>
  <c r="O69" i="128"/>
  <c r="N69" i="128"/>
  <c r="M69" i="128"/>
  <c r="L69" i="128"/>
  <c r="K69" i="128"/>
  <c r="J69" i="128"/>
  <c r="I69" i="128"/>
  <c r="H69" i="128"/>
  <c r="G69" i="128"/>
  <c r="F69" i="128"/>
  <c r="E69" i="128"/>
  <c r="D69" i="128"/>
  <c r="AB68" i="128"/>
  <c r="AA68" i="128"/>
  <c r="Z68" i="128"/>
  <c r="Y68" i="128"/>
  <c r="X68" i="128"/>
  <c r="W68" i="128"/>
  <c r="V68" i="128"/>
  <c r="U68" i="128"/>
  <c r="T68" i="128"/>
  <c r="S68" i="128"/>
  <c r="R68" i="128"/>
  <c r="Q68" i="128"/>
  <c r="P68" i="128"/>
  <c r="O68" i="128"/>
  <c r="N68" i="128"/>
  <c r="M68" i="128"/>
  <c r="L68" i="128"/>
  <c r="K68" i="128"/>
  <c r="J68" i="128"/>
  <c r="I68" i="128"/>
  <c r="H68" i="128"/>
  <c r="G68" i="128"/>
  <c r="F68" i="128"/>
  <c r="E68" i="128"/>
  <c r="D68" i="128"/>
  <c r="AB67" i="128"/>
  <c r="AA67" i="128"/>
  <c r="Z67" i="128"/>
  <c r="Y67" i="128"/>
  <c r="X67" i="128"/>
  <c r="W67" i="128"/>
  <c r="V67" i="128"/>
  <c r="U67" i="128"/>
  <c r="T67" i="128"/>
  <c r="S67" i="128"/>
  <c r="R67" i="128"/>
  <c r="Q67" i="128"/>
  <c r="P67" i="128"/>
  <c r="O67" i="128"/>
  <c r="N67" i="128"/>
  <c r="M67" i="128"/>
  <c r="L67" i="128"/>
  <c r="K67" i="128"/>
  <c r="J67" i="128"/>
  <c r="I67" i="128"/>
  <c r="H67" i="128"/>
  <c r="G67" i="128"/>
  <c r="F67" i="128"/>
  <c r="E67" i="128"/>
  <c r="D67" i="128"/>
  <c r="AB66" i="128"/>
  <c r="AA66" i="128"/>
  <c r="Z66" i="128"/>
  <c r="Y66" i="128"/>
  <c r="X66" i="128"/>
  <c r="W66" i="128"/>
  <c r="V66" i="128"/>
  <c r="U66" i="128"/>
  <c r="T66" i="128"/>
  <c r="S66" i="128"/>
  <c r="R66" i="128"/>
  <c r="Q66" i="128"/>
  <c r="P66" i="128"/>
  <c r="O66" i="128"/>
  <c r="N66" i="128"/>
  <c r="M66" i="128"/>
  <c r="L66" i="128"/>
  <c r="K66" i="128"/>
  <c r="J66" i="128"/>
  <c r="I66" i="128"/>
  <c r="H66" i="128"/>
  <c r="G66" i="128"/>
  <c r="F66" i="128"/>
  <c r="E66" i="128"/>
  <c r="D66" i="128"/>
  <c r="AB65" i="128"/>
  <c r="AA65" i="128"/>
  <c r="Z65" i="128"/>
  <c r="Y65" i="128"/>
  <c r="X65" i="128"/>
  <c r="W65" i="128"/>
  <c r="V65" i="128"/>
  <c r="U65" i="128"/>
  <c r="T65" i="128"/>
  <c r="S65" i="128"/>
  <c r="R65" i="128"/>
  <c r="Q65" i="128"/>
  <c r="P65" i="128"/>
  <c r="O65" i="128"/>
  <c r="N65" i="128"/>
  <c r="M65" i="128"/>
  <c r="L65" i="128"/>
  <c r="K65" i="128"/>
  <c r="J65" i="128"/>
  <c r="I65" i="128"/>
  <c r="H65" i="128"/>
  <c r="G65" i="128"/>
  <c r="F65" i="128"/>
  <c r="E65" i="128"/>
  <c r="D65" i="128"/>
  <c r="AB64" i="128"/>
  <c r="AA64" i="128"/>
  <c r="Z64" i="128"/>
  <c r="Y64" i="128"/>
  <c r="X64" i="128"/>
  <c r="W64" i="128"/>
  <c r="V64" i="128"/>
  <c r="U64" i="128"/>
  <c r="T64" i="128"/>
  <c r="S64" i="128"/>
  <c r="R64" i="128"/>
  <c r="Q64" i="128"/>
  <c r="P64" i="128"/>
  <c r="O64" i="128"/>
  <c r="N64" i="128"/>
  <c r="M64" i="128"/>
  <c r="L64" i="128"/>
  <c r="K64" i="128"/>
  <c r="J64" i="128"/>
  <c r="I64" i="128"/>
  <c r="H64" i="128"/>
  <c r="G64" i="128"/>
  <c r="F64" i="128"/>
  <c r="E64" i="128"/>
  <c r="D64" i="128"/>
  <c r="AB63" i="128"/>
  <c r="AA63" i="128"/>
  <c r="Z63" i="128"/>
  <c r="Y63" i="128"/>
  <c r="X63" i="128"/>
  <c r="W63" i="128"/>
  <c r="V63" i="128"/>
  <c r="U63" i="128"/>
  <c r="T63" i="128"/>
  <c r="S63" i="128"/>
  <c r="R63" i="128"/>
  <c r="Q63" i="128"/>
  <c r="P63" i="128"/>
  <c r="O63" i="128"/>
  <c r="N63" i="128"/>
  <c r="M63" i="128"/>
  <c r="L63" i="128"/>
  <c r="K63" i="128"/>
  <c r="J63" i="128"/>
  <c r="I63" i="128"/>
  <c r="H63" i="128"/>
  <c r="G63" i="128"/>
  <c r="F63" i="128"/>
  <c r="E63" i="128"/>
  <c r="D63" i="128"/>
  <c r="AB62" i="128"/>
  <c r="AA62" i="128"/>
  <c r="Z62" i="128"/>
  <c r="Y62" i="128"/>
  <c r="X62" i="128"/>
  <c r="W62" i="128"/>
  <c r="V62" i="128"/>
  <c r="U62" i="128"/>
  <c r="T62" i="128"/>
  <c r="S62" i="128"/>
  <c r="R62" i="128"/>
  <c r="Q62" i="128"/>
  <c r="P62" i="128"/>
  <c r="O62" i="128"/>
  <c r="N62" i="128"/>
  <c r="M62" i="128"/>
  <c r="L62" i="128"/>
  <c r="K62" i="128"/>
  <c r="J62" i="128"/>
  <c r="I62" i="128"/>
  <c r="H62" i="128"/>
  <c r="G62" i="128"/>
  <c r="F62" i="128"/>
  <c r="E62" i="128"/>
  <c r="D62" i="128"/>
  <c r="AB61" i="128"/>
  <c r="AA61" i="128"/>
  <c r="Z61" i="128"/>
  <c r="Y61" i="128"/>
  <c r="X61" i="128"/>
  <c r="W61" i="128"/>
  <c r="V61" i="128"/>
  <c r="U61" i="128"/>
  <c r="T61" i="128"/>
  <c r="S61" i="128"/>
  <c r="R61" i="128"/>
  <c r="Q61" i="128"/>
  <c r="P61" i="128"/>
  <c r="O61" i="128"/>
  <c r="N61" i="128"/>
  <c r="M61" i="128"/>
  <c r="L61" i="128"/>
  <c r="K61" i="128"/>
  <c r="J61" i="128"/>
  <c r="I61" i="128"/>
  <c r="H61" i="128"/>
  <c r="G61" i="128"/>
  <c r="F61" i="128"/>
  <c r="E61" i="128"/>
  <c r="D61" i="128"/>
  <c r="AB60" i="128"/>
  <c r="AA60" i="128"/>
  <c r="Z60" i="128"/>
  <c r="Y60" i="128"/>
  <c r="X60" i="128"/>
  <c r="W60" i="128"/>
  <c r="V60" i="128"/>
  <c r="U60" i="128"/>
  <c r="T60" i="128"/>
  <c r="S60" i="128"/>
  <c r="R60" i="128"/>
  <c r="Q60" i="128"/>
  <c r="P60" i="128"/>
  <c r="O60" i="128"/>
  <c r="N60" i="128"/>
  <c r="M60" i="128"/>
  <c r="L60" i="128"/>
  <c r="K60" i="128"/>
  <c r="J60" i="128"/>
  <c r="I60" i="128"/>
  <c r="H60" i="128"/>
  <c r="G60" i="128"/>
  <c r="F60" i="128"/>
  <c r="E60" i="128"/>
  <c r="D60" i="128"/>
  <c r="AB59" i="128"/>
  <c r="AA59" i="128"/>
  <c r="Z59" i="128"/>
  <c r="Y59" i="128"/>
  <c r="X59" i="128"/>
  <c r="W59" i="128"/>
  <c r="V59" i="128"/>
  <c r="U59" i="128"/>
  <c r="T59" i="128"/>
  <c r="S59" i="128"/>
  <c r="R59" i="128"/>
  <c r="Q59" i="128"/>
  <c r="P59" i="128"/>
  <c r="O59" i="128"/>
  <c r="N59" i="128"/>
  <c r="M59" i="128"/>
  <c r="L59" i="128"/>
  <c r="K59" i="128"/>
  <c r="J59" i="128"/>
  <c r="I59" i="128"/>
  <c r="H59" i="128"/>
  <c r="G59" i="128"/>
  <c r="F59" i="128"/>
  <c r="E59" i="128"/>
  <c r="D59" i="128"/>
  <c r="AB58" i="128"/>
  <c r="AA58" i="128"/>
  <c r="Z58" i="128"/>
  <c r="Y58" i="128"/>
  <c r="X58" i="128"/>
  <c r="W58" i="128"/>
  <c r="V58" i="128"/>
  <c r="U58" i="128"/>
  <c r="T58" i="128"/>
  <c r="S58" i="128"/>
  <c r="R58" i="128"/>
  <c r="Q58" i="128"/>
  <c r="P58" i="128"/>
  <c r="O58" i="128"/>
  <c r="N58" i="128"/>
  <c r="M58" i="128"/>
  <c r="L58" i="128"/>
  <c r="K58" i="128"/>
  <c r="J58" i="128"/>
  <c r="I58" i="128"/>
  <c r="H58" i="128"/>
  <c r="G58" i="128"/>
  <c r="F58" i="128"/>
  <c r="E58" i="128"/>
  <c r="D58" i="128"/>
  <c r="AB57" i="128"/>
  <c r="AA57" i="128"/>
  <c r="Z57" i="128"/>
  <c r="Y57" i="128"/>
  <c r="X57" i="128"/>
  <c r="W57" i="128"/>
  <c r="V57" i="128"/>
  <c r="U57" i="128"/>
  <c r="T57" i="128"/>
  <c r="S57" i="128"/>
  <c r="R57" i="128"/>
  <c r="Q57" i="128"/>
  <c r="P57" i="128"/>
  <c r="O57" i="128"/>
  <c r="N57" i="128"/>
  <c r="M57" i="128"/>
  <c r="L57" i="128"/>
  <c r="K57" i="128"/>
  <c r="J57" i="128"/>
  <c r="I57" i="128"/>
  <c r="H57" i="128"/>
  <c r="G57" i="128"/>
  <c r="F57" i="128"/>
  <c r="E57" i="128"/>
  <c r="D57" i="128"/>
  <c r="AB56" i="128"/>
  <c r="AA56" i="128"/>
  <c r="Z56" i="128"/>
  <c r="Y56" i="128"/>
  <c r="X56" i="128"/>
  <c r="W56" i="128"/>
  <c r="V56" i="128"/>
  <c r="U56" i="128"/>
  <c r="T56" i="128"/>
  <c r="S56" i="128"/>
  <c r="R56" i="128"/>
  <c r="Q56" i="128"/>
  <c r="P56" i="128"/>
  <c r="O56" i="128"/>
  <c r="N56" i="128"/>
  <c r="M56" i="128"/>
  <c r="L56" i="128"/>
  <c r="K56" i="128"/>
  <c r="J56" i="128"/>
  <c r="I56" i="128"/>
  <c r="H56" i="128"/>
  <c r="G56" i="128"/>
  <c r="F56" i="128"/>
  <c r="E56" i="128"/>
  <c r="D56" i="128"/>
  <c r="AB55" i="128"/>
  <c r="AA55" i="128"/>
  <c r="Z55" i="128"/>
  <c r="Y55" i="128"/>
  <c r="X55" i="128"/>
  <c r="W55" i="128"/>
  <c r="V55" i="128"/>
  <c r="U55" i="128"/>
  <c r="T55" i="128"/>
  <c r="S55" i="128"/>
  <c r="R55" i="128"/>
  <c r="Q55" i="128"/>
  <c r="P55" i="128"/>
  <c r="O55" i="128"/>
  <c r="N55" i="128"/>
  <c r="M55" i="128"/>
  <c r="L55" i="128"/>
  <c r="K55" i="128"/>
  <c r="J55" i="128"/>
  <c r="I55" i="128"/>
  <c r="H55" i="128"/>
  <c r="G55" i="128"/>
  <c r="F55" i="128"/>
  <c r="E55" i="128"/>
  <c r="D55" i="128"/>
  <c r="AB54" i="128"/>
  <c r="AA54" i="128"/>
  <c r="Z54" i="128"/>
  <c r="Y54" i="128"/>
  <c r="X54" i="128"/>
  <c r="W54" i="128"/>
  <c r="V54" i="128"/>
  <c r="U54" i="128"/>
  <c r="T54" i="128"/>
  <c r="S54" i="128"/>
  <c r="R54" i="128"/>
  <c r="Q54" i="128"/>
  <c r="P54" i="128"/>
  <c r="O54" i="128"/>
  <c r="N54" i="128"/>
  <c r="M54" i="128"/>
  <c r="L54" i="128"/>
  <c r="K54" i="128"/>
  <c r="J54" i="128"/>
  <c r="I54" i="128"/>
  <c r="H54" i="128"/>
  <c r="G54" i="128"/>
  <c r="F54" i="128"/>
  <c r="E54" i="128"/>
  <c r="D54" i="128"/>
  <c r="AB53" i="128"/>
  <c r="AA53" i="128"/>
  <c r="Z53" i="128"/>
  <c r="Y53" i="128"/>
  <c r="X53" i="128"/>
  <c r="W53" i="128"/>
  <c r="V53" i="128"/>
  <c r="U53" i="128"/>
  <c r="T53" i="128"/>
  <c r="S53" i="128"/>
  <c r="R53" i="128"/>
  <c r="Q53" i="128"/>
  <c r="P53" i="128"/>
  <c r="O53" i="128"/>
  <c r="N53" i="128"/>
  <c r="M53" i="128"/>
  <c r="L53" i="128"/>
  <c r="K53" i="128"/>
  <c r="J53" i="128"/>
  <c r="I53" i="128"/>
  <c r="H53" i="128"/>
  <c r="G53" i="128"/>
  <c r="F53" i="128"/>
  <c r="E53" i="128"/>
  <c r="D53" i="128"/>
  <c r="AB52" i="128"/>
  <c r="AA52" i="128"/>
  <c r="Z52" i="128"/>
  <c r="Y52" i="128"/>
  <c r="X52" i="128"/>
  <c r="W52" i="128"/>
  <c r="V52" i="128"/>
  <c r="U52" i="128"/>
  <c r="T52" i="128"/>
  <c r="S52" i="128"/>
  <c r="R52" i="128"/>
  <c r="Q52" i="128"/>
  <c r="P52" i="128"/>
  <c r="O52" i="128"/>
  <c r="N52" i="128"/>
  <c r="M52" i="128"/>
  <c r="L52" i="128"/>
  <c r="K52" i="128"/>
  <c r="J52" i="128"/>
  <c r="I52" i="128"/>
  <c r="H52" i="128"/>
  <c r="G52" i="128"/>
  <c r="F52" i="128"/>
  <c r="E52" i="128"/>
  <c r="D52" i="128"/>
  <c r="AB51" i="128"/>
  <c r="AA51" i="128"/>
  <c r="Z51" i="128"/>
  <c r="Y51" i="128"/>
  <c r="X51" i="128"/>
  <c r="W51" i="128"/>
  <c r="V51" i="128"/>
  <c r="U51" i="128"/>
  <c r="T51" i="128"/>
  <c r="S51" i="128"/>
  <c r="R51" i="128"/>
  <c r="Q51" i="128"/>
  <c r="P51" i="128"/>
  <c r="O51" i="128"/>
  <c r="N51" i="128"/>
  <c r="M51" i="128"/>
  <c r="L51" i="128"/>
  <c r="K51" i="128"/>
  <c r="J51" i="128"/>
  <c r="I51" i="128"/>
  <c r="H51" i="128"/>
  <c r="G51" i="128"/>
  <c r="F51" i="128"/>
  <c r="E51" i="128"/>
  <c r="D51" i="128"/>
  <c r="AB50" i="128"/>
  <c r="AA50" i="128"/>
  <c r="Z50" i="128"/>
  <c r="Y50" i="128"/>
  <c r="X50" i="128"/>
  <c r="W50" i="128"/>
  <c r="V50" i="128"/>
  <c r="U50" i="128"/>
  <c r="T50" i="128"/>
  <c r="S50" i="128"/>
  <c r="R50" i="128"/>
  <c r="Q50" i="128"/>
  <c r="P50" i="128"/>
  <c r="O50" i="128"/>
  <c r="N50" i="128"/>
  <c r="M50" i="128"/>
  <c r="L50" i="128"/>
  <c r="K50" i="128"/>
  <c r="J50" i="128"/>
  <c r="I50" i="128"/>
  <c r="H50" i="128"/>
  <c r="G50" i="128"/>
  <c r="F50" i="128"/>
  <c r="E50" i="128"/>
  <c r="D50" i="128"/>
  <c r="AB49" i="128"/>
  <c r="AA49" i="128"/>
  <c r="Z49" i="128"/>
  <c r="Y49" i="128"/>
  <c r="X49" i="128"/>
  <c r="W49" i="128"/>
  <c r="V49" i="128"/>
  <c r="U49" i="128"/>
  <c r="T49" i="128"/>
  <c r="S49" i="128"/>
  <c r="R49" i="128"/>
  <c r="Q49" i="128"/>
  <c r="P49" i="128"/>
  <c r="O49" i="128"/>
  <c r="N49" i="128"/>
  <c r="M49" i="128"/>
  <c r="L49" i="128"/>
  <c r="K49" i="128"/>
  <c r="J49" i="128"/>
  <c r="I49" i="128"/>
  <c r="H49" i="128"/>
  <c r="G49" i="128"/>
  <c r="F49" i="128"/>
  <c r="E49" i="128"/>
  <c r="D49" i="128"/>
  <c r="AB48" i="128"/>
  <c r="AA48" i="128"/>
  <c r="Z48" i="128"/>
  <c r="Y48" i="128"/>
  <c r="X48" i="128"/>
  <c r="W48" i="128"/>
  <c r="V48" i="128"/>
  <c r="U48" i="128"/>
  <c r="T48" i="128"/>
  <c r="S48" i="128"/>
  <c r="R48" i="128"/>
  <c r="Q48" i="128"/>
  <c r="P48" i="128"/>
  <c r="O48" i="128"/>
  <c r="N48" i="128"/>
  <c r="M48" i="128"/>
  <c r="L48" i="128"/>
  <c r="K48" i="128"/>
  <c r="J48" i="128"/>
  <c r="I48" i="128"/>
  <c r="H48" i="128"/>
  <c r="G48" i="128"/>
  <c r="F48" i="128"/>
  <c r="E48" i="128"/>
  <c r="D48" i="128"/>
  <c r="AB47" i="128"/>
  <c r="AA47" i="128"/>
  <c r="Z47" i="128"/>
  <c r="Y47" i="128"/>
  <c r="X47" i="128"/>
  <c r="W47" i="128"/>
  <c r="V47" i="128"/>
  <c r="U47" i="128"/>
  <c r="T47" i="128"/>
  <c r="S47" i="128"/>
  <c r="R47" i="128"/>
  <c r="Q47" i="128"/>
  <c r="P47" i="128"/>
  <c r="O47" i="128"/>
  <c r="N47" i="128"/>
  <c r="M47" i="128"/>
  <c r="L47" i="128"/>
  <c r="K47" i="128"/>
  <c r="J47" i="128"/>
  <c r="I47" i="128"/>
  <c r="H47" i="128"/>
  <c r="G47" i="128"/>
  <c r="F47" i="128"/>
  <c r="E47" i="128"/>
  <c r="D47" i="128"/>
  <c r="AB46" i="128"/>
  <c r="AA46" i="128"/>
  <c r="Z46" i="128"/>
  <c r="Y46" i="128"/>
  <c r="X46" i="128"/>
  <c r="W46" i="128"/>
  <c r="V46" i="128"/>
  <c r="U46" i="128"/>
  <c r="T46" i="128"/>
  <c r="S46" i="128"/>
  <c r="R46" i="128"/>
  <c r="Q46" i="128"/>
  <c r="P46" i="128"/>
  <c r="O46" i="128"/>
  <c r="N46" i="128"/>
  <c r="M46" i="128"/>
  <c r="L46" i="128"/>
  <c r="K46" i="128"/>
  <c r="J46" i="128"/>
  <c r="I46" i="128"/>
  <c r="H46" i="128"/>
  <c r="G46" i="128"/>
  <c r="F46" i="128"/>
  <c r="E46" i="128"/>
  <c r="D46" i="128"/>
  <c r="AB45" i="128"/>
  <c r="AA45" i="128"/>
  <c r="Z45" i="128"/>
  <c r="Y45" i="128"/>
  <c r="X45" i="128"/>
  <c r="W45" i="128"/>
  <c r="V45" i="128"/>
  <c r="U45" i="128"/>
  <c r="T45" i="128"/>
  <c r="S45" i="128"/>
  <c r="R45" i="128"/>
  <c r="Q45" i="128"/>
  <c r="P45" i="128"/>
  <c r="O45" i="128"/>
  <c r="N45" i="128"/>
  <c r="M45" i="128"/>
  <c r="L45" i="128"/>
  <c r="K45" i="128"/>
  <c r="J45" i="128"/>
  <c r="I45" i="128"/>
  <c r="H45" i="128"/>
  <c r="G45" i="128"/>
  <c r="F45" i="128"/>
  <c r="E45" i="128"/>
  <c r="D45" i="128"/>
  <c r="AB44" i="128"/>
  <c r="AA44" i="128"/>
  <c r="Z44" i="128"/>
  <c r="Y44" i="128"/>
  <c r="X44" i="128"/>
  <c r="W44" i="128"/>
  <c r="V44" i="128"/>
  <c r="U44" i="128"/>
  <c r="T44" i="128"/>
  <c r="S44" i="128"/>
  <c r="R44" i="128"/>
  <c r="Q44" i="128"/>
  <c r="P44" i="128"/>
  <c r="O44" i="128"/>
  <c r="N44" i="128"/>
  <c r="M44" i="128"/>
  <c r="L44" i="128"/>
  <c r="K44" i="128"/>
  <c r="J44" i="128"/>
  <c r="I44" i="128"/>
  <c r="H44" i="128"/>
  <c r="G44" i="128"/>
  <c r="F44" i="128"/>
  <c r="E44" i="128"/>
  <c r="D44" i="128"/>
  <c r="AB43" i="128"/>
  <c r="AA43" i="128"/>
  <c r="Z43" i="128"/>
  <c r="Y43" i="128"/>
  <c r="X43" i="128"/>
  <c r="W43" i="128"/>
  <c r="V43" i="128"/>
  <c r="U43" i="128"/>
  <c r="T43" i="128"/>
  <c r="S43" i="128"/>
  <c r="R43" i="128"/>
  <c r="Q43" i="128"/>
  <c r="P43" i="128"/>
  <c r="O43" i="128"/>
  <c r="N43" i="128"/>
  <c r="M43" i="128"/>
  <c r="L43" i="128"/>
  <c r="K43" i="128"/>
  <c r="J43" i="128"/>
  <c r="I43" i="128"/>
  <c r="H43" i="128"/>
  <c r="G43" i="128"/>
  <c r="F43" i="128"/>
  <c r="E43" i="128"/>
  <c r="D43" i="128"/>
  <c r="AB42" i="128"/>
  <c r="AA42" i="128"/>
  <c r="Z42" i="128"/>
  <c r="Y42" i="128"/>
  <c r="X42" i="128"/>
  <c r="W42" i="128"/>
  <c r="V42" i="128"/>
  <c r="U42" i="128"/>
  <c r="T42" i="128"/>
  <c r="S42" i="128"/>
  <c r="R42" i="128"/>
  <c r="Q42" i="128"/>
  <c r="P42" i="128"/>
  <c r="O42" i="128"/>
  <c r="N42" i="128"/>
  <c r="M42" i="128"/>
  <c r="L42" i="128"/>
  <c r="K42" i="128"/>
  <c r="J42" i="128"/>
  <c r="I42" i="128"/>
  <c r="H42" i="128"/>
  <c r="G42" i="128"/>
  <c r="F42" i="128"/>
  <c r="E42" i="128"/>
  <c r="D42" i="128"/>
  <c r="AB41" i="128"/>
  <c r="AA41" i="128"/>
  <c r="Z41" i="128"/>
  <c r="Y41" i="128"/>
  <c r="X41" i="128"/>
  <c r="W41" i="128"/>
  <c r="V41" i="128"/>
  <c r="U41" i="128"/>
  <c r="T41" i="128"/>
  <c r="S41" i="128"/>
  <c r="R41" i="128"/>
  <c r="Q41" i="128"/>
  <c r="P41" i="128"/>
  <c r="O41" i="128"/>
  <c r="N41" i="128"/>
  <c r="M41" i="128"/>
  <c r="L41" i="128"/>
  <c r="K41" i="128"/>
  <c r="J41" i="128"/>
  <c r="I41" i="128"/>
  <c r="H41" i="128"/>
  <c r="G41" i="128"/>
  <c r="F41" i="128"/>
  <c r="E41" i="128"/>
  <c r="D41" i="128"/>
  <c r="AB40" i="128"/>
  <c r="AA40" i="128"/>
  <c r="Z40" i="128"/>
  <c r="Y40" i="128"/>
  <c r="X40" i="128"/>
  <c r="W40" i="128"/>
  <c r="V40" i="128"/>
  <c r="U40" i="128"/>
  <c r="T40" i="128"/>
  <c r="S40" i="128"/>
  <c r="R40" i="128"/>
  <c r="Q40" i="128"/>
  <c r="P40" i="128"/>
  <c r="O40" i="128"/>
  <c r="N40" i="128"/>
  <c r="M40" i="128"/>
  <c r="L40" i="128"/>
  <c r="K40" i="128"/>
  <c r="J40" i="128"/>
  <c r="I40" i="128"/>
  <c r="H40" i="128"/>
  <c r="G40" i="128"/>
  <c r="F40" i="128"/>
  <c r="E40" i="128"/>
  <c r="D40" i="128"/>
  <c r="AB39" i="128"/>
  <c r="AA39" i="128"/>
  <c r="Z39" i="128"/>
  <c r="Y39" i="128"/>
  <c r="X39" i="128"/>
  <c r="W39" i="128"/>
  <c r="V39" i="128"/>
  <c r="U39" i="128"/>
  <c r="T39" i="128"/>
  <c r="S39" i="128"/>
  <c r="R39" i="128"/>
  <c r="Q39" i="128"/>
  <c r="P39" i="128"/>
  <c r="O39" i="128"/>
  <c r="N39" i="128"/>
  <c r="M39" i="128"/>
  <c r="L39" i="128"/>
  <c r="K39" i="128"/>
  <c r="J39" i="128"/>
  <c r="I39" i="128"/>
  <c r="H39" i="128"/>
  <c r="G39" i="128"/>
  <c r="F39" i="128"/>
  <c r="E39" i="128"/>
  <c r="D39" i="128"/>
  <c r="AB38" i="128"/>
  <c r="AA38" i="128"/>
  <c r="Z38" i="128"/>
  <c r="Y38" i="128"/>
  <c r="X38" i="128"/>
  <c r="W38" i="128"/>
  <c r="V38" i="128"/>
  <c r="U38" i="128"/>
  <c r="T38" i="128"/>
  <c r="S38" i="128"/>
  <c r="R38" i="128"/>
  <c r="Q38" i="128"/>
  <c r="P38" i="128"/>
  <c r="O38" i="128"/>
  <c r="N38" i="128"/>
  <c r="M38" i="128"/>
  <c r="L38" i="128"/>
  <c r="K38" i="128"/>
  <c r="J38" i="128"/>
  <c r="I38" i="128"/>
  <c r="H38" i="128"/>
  <c r="G38" i="128"/>
  <c r="F38" i="128"/>
  <c r="E38" i="128"/>
  <c r="D38" i="128"/>
  <c r="AB37" i="128"/>
  <c r="AA37" i="128"/>
  <c r="Z37" i="128"/>
  <c r="Y37" i="128"/>
  <c r="X37" i="128"/>
  <c r="W37" i="128"/>
  <c r="V37" i="128"/>
  <c r="U37" i="128"/>
  <c r="T37" i="128"/>
  <c r="S37" i="128"/>
  <c r="R37" i="128"/>
  <c r="Q37" i="128"/>
  <c r="P37" i="128"/>
  <c r="O37" i="128"/>
  <c r="N37" i="128"/>
  <c r="M37" i="128"/>
  <c r="L37" i="128"/>
  <c r="K37" i="128"/>
  <c r="J37" i="128"/>
  <c r="I37" i="128"/>
  <c r="H37" i="128"/>
  <c r="G37" i="128"/>
  <c r="F37" i="128"/>
  <c r="E37" i="128"/>
  <c r="D37" i="128"/>
  <c r="AB36" i="128"/>
  <c r="AA36" i="128"/>
  <c r="Z36" i="128"/>
  <c r="Y36" i="128"/>
  <c r="X36" i="128"/>
  <c r="W36" i="128"/>
  <c r="V36" i="128"/>
  <c r="U36" i="128"/>
  <c r="T36" i="128"/>
  <c r="S36" i="128"/>
  <c r="R36" i="128"/>
  <c r="Q36" i="128"/>
  <c r="P36" i="128"/>
  <c r="O36" i="128"/>
  <c r="N36" i="128"/>
  <c r="M36" i="128"/>
  <c r="L36" i="128"/>
  <c r="K36" i="128"/>
  <c r="J36" i="128"/>
  <c r="I36" i="128"/>
  <c r="H36" i="128"/>
  <c r="G36" i="128"/>
  <c r="F36" i="128"/>
  <c r="E36" i="128"/>
  <c r="D36" i="128"/>
  <c r="AB35" i="128"/>
  <c r="AA35" i="128"/>
  <c r="Z35" i="128"/>
  <c r="Y35" i="128"/>
  <c r="X35" i="128"/>
  <c r="W35" i="128"/>
  <c r="V35" i="128"/>
  <c r="U35" i="128"/>
  <c r="T35" i="128"/>
  <c r="S35" i="128"/>
  <c r="R35" i="128"/>
  <c r="Q35" i="128"/>
  <c r="P35" i="128"/>
  <c r="O35" i="128"/>
  <c r="N35" i="128"/>
  <c r="M35" i="128"/>
  <c r="L35" i="128"/>
  <c r="K35" i="128"/>
  <c r="J35" i="128"/>
  <c r="I35" i="128"/>
  <c r="H35" i="128"/>
  <c r="G35" i="128"/>
  <c r="F35" i="128"/>
  <c r="E35" i="128"/>
  <c r="D35" i="128"/>
  <c r="AB34" i="128"/>
  <c r="AA34" i="128"/>
  <c r="Z34" i="128"/>
  <c r="Y34" i="128"/>
  <c r="X34" i="128"/>
  <c r="W34" i="128"/>
  <c r="V34" i="128"/>
  <c r="U34" i="128"/>
  <c r="T34" i="128"/>
  <c r="S34" i="128"/>
  <c r="R34" i="128"/>
  <c r="Q34" i="128"/>
  <c r="P34" i="128"/>
  <c r="O34" i="128"/>
  <c r="N34" i="128"/>
  <c r="M34" i="128"/>
  <c r="L34" i="128"/>
  <c r="K34" i="128"/>
  <c r="J34" i="128"/>
  <c r="I34" i="128"/>
  <c r="H34" i="128"/>
  <c r="G34" i="128"/>
  <c r="F34" i="128"/>
  <c r="E34" i="128"/>
  <c r="D34" i="128"/>
  <c r="AB33" i="128"/>
  <c r="AA33" i="128"/>
  <c r="Z33" i="128"/>
  <c r="Y33" i="128"/>
  <c r="X33" i="128"/>
  <c r="W33" i="128"/>
  <c r="V33" i="128"/>
  <c r="U33" i="128"/>
  <c r="T33" i="128"/>
  <c r="S33" i="128"/>
  <c r="R33" i="128"/>
  <c r="Q33" i="128"/>
  <c r="P33" i="128"/>
  <c r="O33" i="128"/>
  <c r="N33" i="128"/>
  <c r="M33" i="128"/>
  <c r="L33" i="128"/>
  <c r="K33" i="128"/>
  <c r="J33" i="128"/>
  <c r="I33" i="128"/>
  <c r="H33" i="128"/>
  <c r="G33" i="128"/>
  <c r="F33" i="128"/>
  <c r="E33" i="128"/>
  <c r="D33" i="128"/>
  <c r="AB32" i="128"/>
  <c r="AA32" i="128"/>
  <c r="Z32" i="128"/>
  <c r="Y32" i="128"/>
  <c r="X32" i="128"/>
  <c r="W32" i="128"/>
  <c r="V32" i="128"/>
  <c r="U32" i="128"/>
  <c r="T32" i="128"/>
  <c r="S32" i="128"/>
  <c r="R32" i="128"/>
  <c r="Q32" i="128"/>
  <c r="P32" i="128"/>
  <c r="O32" i="128"/>
  <c r="N32" i="128"/>
  <c r="M32" i="128"/>
  <c r="L32" i="128"/>
  <c r="K32" i="128"/>
  <c r="J32" i="128"/>
  <c r="I32" i="128"/>
  <c r="H32" i="128"/>
  <c r="G32" i="128"/>
  <c r="F32" i="128"/>
  <c r="E32" i="128"/>
  <c r="D32" i="128"/>
  <c r="AB31" i="128"/>
  <c r="AA31" i="128"/>
  <c r="Z31" i="128"/>
  <c r="Y31" i="128"/>
  <c r="X31" i="128"/>
  <c r="W31" i="128"/>
  <c r="V31" i="128"/>
  <c r="U31" i="128"/>
  <c r="T31" i="128"/>
  <c r="S31" i="128"/>
  <c r="R31" i="128"/>
  <c r="Q31" i="128"/>
  <c r="P31" i="128"/>
  <c r="O31" i="128"/>
  <c r="N31" i="128"/>
  <c r="M31" i="128"/>
  <c r="L31" i="128"/>
  <c r="K31" i="128"/>
  <c r="J31" i="128"/>
  <c r="I31" i="128"/>
  <c r="H31" i="128"/>
  <c r="G31" i="128"/>
  <c r="F31" i="128"/>
  <c r="E31" i="128"/>
  <c r="D31" i="128"/>
  <c r="AB30" i="128"/>
  <c r="AA30" i="128"/>
  <c r="Z30" i="128"/>
  <c r="Y30" i="128"/>
  <c r="X30" i="128"/>
  <c r="W30" i="128"/>
  <c r="V30" i="128"/>
  <c r="U30" i="128"/>
  <c r="T30" i="128"/>
  <c r="S30" i="128"/>
  <c r="R30" i="128"/>
  <c r="Q30" i="128"/>
  <c r="P30" i="128"/>
  <c r="O30" i="128"/>
  <c r="N30" i="128"/>
  <c r="M30" i="128"/>
  <c r="L30" i="128"/>
  <c r="K30" i="128"/>
  <c r="J30" i="128"/>
  <c r="I30" i="128"/>
  <c r="H30" i="128"/>
  <c r="G30" i="128"/>
  <c r="F30" i="128"/>
  <c r="E30" i="128"/>
  <c r="D30" i="128"/>
  <c r="AB29" i="128"/>
  <c r="AA29" i="128"/>
  <c r="Z29" i="128"/>
  <c r="Y29" i="128"/>
  <c r="X29" i="128"/>
  <c r="W29" i="128"/>
  <c r="V29" i="128"/>
  <c r="U29" i="128"/>
  <c r="T29" i="128"/>
  <c r="S29" i="128"/>
  <c r="R29" i="128"/>
  <c r="Q29" i="128"/>
  <c r="P29" i="128"/>
  <c r="O29" i="128"/>
  <c r="N29" i="128"/>
  <c r="M29" i="128"/>
  <c r="L29" i="128"/>
  <c r="K29" i="128"/>
  <c r="J29" i="128"/>
  <c r="I29" i="128"/>
  <c r="H29" i="128"/>
  <c r="G29" i="128"/>
  <c r="F29" i="128"/>
  <c r="E29" i="128"/>
  <c r="D29" i="128"/>
  <c r="AB28" i="128"/>
  <c r="AA28" i="128"/>
  <c r="Z28" i="128"/>
  <c r="Y28" i="128"/>
  <c r="X28" i="128"/>
  <c r="W28" i="128"/>
  <c r="V28" i="128"/>
  <c r="U28" i="128"/>
  <c r="T28" i="128"/>
  <c r="S28" i="128"/>
  <c r="R28" i="128"/>
  <c r="Q28" i="128"/>
  <c r="P28" i="128"/>
  <c r="O28" i="128"/>
  <c r="N28" i="128"/>
  <c r="M28" i="128"/>
  <c r="L28" i="128"/>
  <c r="K28" i="128"/>
  <c r="J28" i="128"/>
  <c r="I28" i="128"/>
  <c r="H28" i="128"/>
  <c r="G28" i="128"/>
  <c r="F28" i="128"/>
  <c r="E28" i="128"/>
  <c r="D28" i="128"/>
  <c r="AB27" i="128"/>
  <c r="AA27" i="128"/>
  <c r="Z27" i="128"/>
  <c r="Y27" i="128"/>
  <c r="X27" i="128"/>
  <c r="W27" i="128"/>
  <c r="V27" i="128"/>
  <c r="U27" i="128"/>
  <c r="T27" i="128"/>
  <c r="S27" i="128"/>
  <c r="R27" i="128"/>
  <c r="Q27" i="128"/>
  <c r="P27" i="128"/>
  <c r="O27" i="128"/>
  <c r="N27" i="128"/>
  <c r="M27" i="128"/>
  <c r="L27" i="128"/>
  <c r="K27" i="128"/>
  <c r="J27" i="128"/>
  <c r="I27" i="128"/>
  <c r="H27" i="128"/>
  <c r="G27" i="128"/>
  <c r="F27" i="128"/>
  <c r="E27" i="128"/>
  <c r="D27" i="128"/>
  <c r="AB26" i="128"/>
  <c r="AA26" i="128"/>
  <c r="Z26" i="128"/>
  <c r="Y26" i="128"/>
  <c r="X26" i="128"/>
  <c r="W26" i="128"/>
  <c r="V26" i="128"/>
  <c r="U26" i="128"/>
  <c r="T26" i="128"/>
  <c r="S26" i="128"/>
  <c r="R26" i="128"/>
  <c r="Q26" i="128"/>
  <c r="P26" i="128"/>
  <c r="O26" i="128"/>
  <c r="N26" i="128"/>
  <c r="M26" i="128"/>
  <c r="L26" i="128"/>
  <c r="K26" i="128"/>
  <c r="J26" i="128"/>
  <c r="I26" i="128"/>
  <c r="H26" i="128"/>
  <c r="G26" i="128"/>
  <c r="F26" i="128"/>
  <c r="E26" i="128"/>
  <c r="D26" i="128"/>
  <c r="AB25" i="128"/>
  <c r="AA25" i="128"/>
  <c r="Z25" i="128"/>
  <c r="Y25" i="128"/>
  <c r="X25" i="128"/>
  <c r="W25" i="128"/>
  <c r="V25" i="128"/>
  <c r="U25" i="128"/>
  <c r="T25" i="128"/>
  <c r="S25" i="128"/>
  <c r="R25" i="128"/>
  <c r="Q25" i="128"/>
  <c r="P25" i="128"/>
  <c r="O25" i="128"/>
  <c r="N25" i="128"/>
  <c r="M25" i="128"/>
  <c r="L25" i="128"/>
  <c r="K25" i="128"/>
  <c r="J25" i="128"/>
  <c r="I25" i="128"/>
  <c r="H25" i="128"/>
  <c r="G25" i="128"/>
  <c r="F25" i="128"/>
  <c r="E25" i="128"/>
  <c r="D25" i="128"/>
  <c r="AB24" i="128"/>
  <c r="AA24" i="128"/>
  <c r="Z24" i="128"/>
  <c r="Y24" i="128"/>
  <c r="X24" i="128"/>
  <c r="W24" i="128"/>
  <c r="V24" i="128"/>
  <c r="U24" i="128"/>
  <c r="T24" i="128"/>
  <c r="S24" i="128"/>
  <c r="R24" i="128"/>
  <c r="Q24" i="128"/>
  <c r="P24" i="128"/>
  <c r="O24" i="128"/>
  <c r="N24" i="128"/>
  <c r="M24" i="128"/>
  <c r="L24" i="128"/>
  <c r="K24" i="128"/>
  <c r="J24" i="128"/>
  <c r="I24" i="128"/>
  <c r="H24" i="128"/>
  <c r="G24" i="128"/>
  <c r="F24" i="128"/>
  <c r="E24" i="128"/>
  <c r="D24" i="128"/>
  <c r="AB23" i="128"/>
  <c r="AA23" i="128"/>
  <c r="Z23" i="128"/>
  <c r="Y23" i="128"/>
  <c r="X23" i="128"/>
  <c r="W23" i="128"/>
  <c r="V23" i="128"/>
  <c r="U23" i="128"/>
  <c r="T23" i="128"/>
  <c r="S23" i="128"/>
  <c r="R23" i="128"/>
  <c r="Q23" i="128"/>
  <c r="P23" i="128"/>
  <c r="O23" i="128"/>
  <c r="N23" i="128"/>
  <c r="M23" i="128"/>
  <c r="L23" i="128"/>
  <c r="K23" i="128"/>
  <c r="J23" i="128"/>
  <c r="I23" i="128"/>
  <c r="H23" i="128"/>
  <c r="G23" i="128"/>
  <c r="F23" i="128"/>
  <c r="E23" i="128"/>
  <c r="D23" i="128"/>
  <c r="AB22" i="128"/>
  <c r="AA22" i="128"/>
  <c r="Z22" i="128"/>
  <c r="Y22" i="128"/>
  <c r="X22" i="128"/>
  <c r="W22" i="128"/>
  <c r="V22" i="128"/>
  <c r="U22" i="128"/>
  <c r="T22" i="128"/>
  <c r="S22" i="128"/>
  <c r="R22" i="128"/>
  <c r="Q22" i="128"/>
  <c r="P22" i="128"/>
  <c r="O22" i="128"/>
  <c r="N22" i="128"/>
  <c r="M22" i="128"/>
  <c r="L22" i="128"/>
  <c r="K22" i="128"/>
  <c r="J22" i="128"/>
  <c r="I22" i="128"/>
  <c r="H22" i="128"/>
  <c r="G22" i="128"/>
  <c r="F22" i="128"/>
  <c r="E22" i="128"/>
  <c r="D22" i="128"/>
  <c r="AB21" i="128"/>
  <c r="AA21" i="128"/>
  <c r="Z21" i="128"/>
  <c r="Y21" i="128"/>
  <c r="X21" i="128"/>
  <c r="W21" i="128"/>
  <c r="V21" i="128"/>
  <c r="U21" i="128"/>
  <c r="T21" i="128"/>
  <c r="S21" i="128"/>
  <c r="R21" i="128"/>
  <c r="Q21" i="128"/>
  <c r="P21" i="128"/>
  <c r="O21" i="128"/>
  <c r="N21" i="128"/>
  <c r="M21" i="128"/>
  <c r="L21" i="128"/>
  <c r="K21" i="128"/>
  <c r="J21" i="128"/>
  <c r="I21" i="128"/>
  <c r="H21" i="128"/>
  <c r="G21" i="128"/>
  <c r="F21" i="128"/>
  <c r="E21" i="128"/>
  <c r="D21" i="128"/>
  <c r="AB20" i="128"/>
  <c r="AA20" i="128"/>
  <c r="Z20" i="128"/>
  <c r="Y20" i="128"/>
  <c r="X20" i="128"/>
  <c r="W20" i="128"/>
  <c r="V20" i="128"/>
  <c r="U20" i="128"/>
  <c r="T20" i="128"/>
  <c r="S20" i="128"/>
  <c r="R20" i="128"/>
  <c r="Q20" i="128"/>
  <c r="P20" i="128"/>
  <c r="O20" i="128"/>
  <c r="N20" i="128"/>
  <c r="M20" i="128"/>
  <c r="L20" i="128"/>
  <c r="K20" i="128"/>
  <c r="J20" i="128"/>
  <c r="I20" i="128"/>
  <c r="H20" i="128"/>
  <c r="G20" i="128"/>
  <c r="F20" i="128"/>
  <c r="E20" i="128"/>
  <c r="D20" i="128"/>
  <c r="AB19" i="128"/>
  <c r="AA19" i="128"/>
  <c r="Z19" i="128"/>
  <c r="Y19" i="128"/>
  <c r="X19" i="128"/>
  <c r="W19" i="128"/>
  <c r="V19" i="128"/>
  <c r="U19" i="128"/>
  <c r="T19" i="128"/>
  <c r="S19" i="128"/>
  <c r="R19" i="128"/>
  <c r="Q19" i="128"/>
  <c r="P19" i="128"/>
  <c r="O19" i="128"/>
  <c r="N19" i="128"/>
  <c r="M19" i="128"/>
  <c r="L19" i="128"/>
  <c r="K19" i="128"/>
  <c r="J19" i="128"/>
  <c r="I19" i="128"/>
  <c r="H19" i="128"/>
  <c r="G19" i="128"/>
  <c r="F19" i="128"/>
  <c r="E19" i="128"/>
  <c r="D19" i="128"/>
  <c r="AB18" i="128"/>
  <c r="AA18" i="128"/>
  <c r="Z18" i="128"/>
  <c r="Y18" i="128"/>
  <c r="X18" i="128"/>
  <c r="W18" i="128"/>
  <c r="V18" i="128"/>
  <c r="U18" i="128"/>
  <c r="T18" i="128"/>
  <c r="S18" i="128"/>
  <c r="R18" i="128"/>
  <c r="Q18" i="128"/>
  <c r="P18" i="128"/>
  <c r="O18" i="128"/>
  <c r="N18" i="128"/>
  <c r="M18" i="128"/>
  <c r="L18" i="128"/>
  <c r="K18" i="128"/>
  <c r="J18" i="128"/>
  <c r="I18" i="128"/>
  <c r="H18" i="128"/>
  <c r="G18" i="128"/>
  <c r="F18" i="128"/>
  <c r="E18" i="128"/>
  <c r="D18" i="128"/>
  <c r="AB17" i="128"/>
  <c r="AA17" i="128"/>
  <c r="Z17" i="128"/>
  <c r="Y17" i="128"/>
  <c r="X17" i="128"/>
  <c r="W17" i="128"/>
  <c r="V17" i="128"/>
  <c r="U17" i="128"/>
  <c r="T17" i="128"/>
  <c r="S17" i="128"/>
  <c r="R17" i="128"/>
  <c r="Q17" i="128"/>
  <c r="P17" i="128"/>
  <c r="O17" i="128"/>
  <c r="N17" i="128"/>
  <c r="M17" i="128"/>
  <c r="L17" i="128"/>
  <c r="K17" i="128"/>
  <c r="J17" i="128"/>
  <c r="I17" i="128"/>
  <c r="H17" i="128"/>
  <c r="G17" i="128"/>
  <c r="F17" i="128"/>
  <c r="E17" i="128"/>
  <c r="D17" i="128"/>
  <c r="AB16" i="128"/>
  <c r="AA16" i="128"/>
  <c r="Z16" i="128"/>
  <c r="Y16" i="128"/>
  <c r="X16" i="128"/>
  <c r="W16" i="128"/>
  <c r="V16" i="128"/>
  <c r="U16" i="128"/>
  <c r="T16" i="128"/>
  <c r="S16" i="128"/>
  <c r="R16" i="128"/>
  <c r="Q16" i="128"/>
  <c r="P16" i="128"/>
  <c r="O16" i="128"/>
  <c r="N16" i="128"/>
  <c r="M16" i="128"/>
  <c r="L16" i="128"/>
  <c r="K16" i="128"/>
  <c r="J16" i="128"/>
  <c r="I16" i="128"/>
  <c r="H16" i="128"/>
  <c r="G16" i="128"/>
  <c r="F16" i="128"/>
  <c r="E16" i="128"/>
  <c r="D16" i="128"/>
  <c r="AB15" i="128"/>
  <c r="AA15" i="128"/>
  <c r="Z15" i="128"/>
  <c r="Y15" i="128"/>
  <c r="X15" i="128"/>
  <c r="W15" i="128"/>
  <c r="V15" i="128"/>
  <c r="U15" i="128"/>
  <c r="T15" i="128"/>
  <c r="S15" i="128"/>
  <c r="R15" i="128"/>
  <c r="Q15" i="128"/>
  <c r="P15" i="128"/>
  <c r="O15" i="128"/>
  <c r="N15" i="128"/>
  <c r="M15" i="128"/>
  <c r="L15" i="128"/>
  <c r="K15" i="128"/>
  <c r="J15" i="128"/>
  <c r="I15" i="128"/>
  <c r="H15" i="128"/>
  <c r="G15" i="128"/>
  <c r="F15" i="128"/>
  <c r="E15" i="128"/>
  <c r="D15" i="128"/>
  <c r="AB14" i="128"/>
  <c r="AA14" i="128"/>
  <c r="Z14" i="128"/>
  <c r="Y14" i="128"/>
  <c r="X14" i="128"/>
  <c r="W14" i="128"/>
  <c r="V14" i="128"/>
  <c r="U14" i="128"/>
  <c r="T14" i="128"/>
  <c r="S14" i="128"/>
  <c r="R14" i="128"/>
  <c r="Q14" i="128"/>
  <c r="P14" i="128"/>
  <c r="O14" i="128"/>
  <c r="N14" i="128"/>
  <c r="M14" i="128"/>
  <c r="L14" i="128"/>
  <c r="K14" i="128"/>
  <c r="J14" i="128"/>
  <c r="I14" i="128"/>
  <c r="H14" i="128"/>
  <c r="G14" i="128"/>
  <c r="F14" i="128"/>
  <c r="E14" i="128"/>
  <c r="D14" i="128"/>
  <c r="AB13" i="128"/>
  <c r="AA13" i="128"/>
  <c r="Z13" i="128"/>
  <c r="Y13" i="128"/>
  <c r="X13" i="128"/>
  <c r="W13" i="128"/>
  <c r="V13" i="128"/>
  <c r="U13" i="128"/>
  <c r="T13" i="128"/>
  <c r="S13" i="128"/>
  <c r="R13" i="128"/>
  <c r="Q13" i="128"/>
  <c r="P13" i="128"/>
  <c r="O13" i="128"/>
  <c r="N13" i="128"/>
  <c r="M13" i="128"/>
  <c r="L13" i="128"/>
  <c r="K13" i="128"/>
  <c r="J13" i="128"/>
  <c r="I13" i="128"/>
  <c r="H13" i="128"/>
  <c r="G13" i="128"/>
  <c r="F13" i="128"/>
  <c r="E13" i="128"/>
  <c r="D13" i="128"/>
  <c r="AB12" i="128"/>
  <c r="AA12" i="128"/>
  <c r="Z12" i="128"/>
  <c r="Y12" i="128"/>
  <c r="X12" i="128"/>
  <c r="W12" i="128"/>
  <c r="V12" i="128"/>
  <c r="U12" i="128"/>
  <c r="T12" i="128"/>
  <c r="S12" i="128"/>
  <c r="R12" i="128"/>
  <c r="Q12" i="128"/>
  <c r="P12" i="128"/>
  <c r="O12" i="128"/>
  <c r="N12" i="128"/>
  <c r="M12" i="128"/>
  <c r="L12" i="128"/>
  <c r="K12" i="128"/>
  <c r="J12" i="128"/>
  <c r="I12" i="128"/>
  <c r="H12" i="128"/>
  <c r="G12" i="128"/>
  <c r="F12" i="128"/>
  <c r="E12" i="128"/>
  <c r="D12" i="128"/>
  <c r="AB11" i="128"/>
  <c r="AA11" i="128"/>
  <c r="Z11" i="128"/>
  <c r="Y11" i="128"/>
  <c r="X11" i="128"/>
  <c r="W11" i="128"/>
  <c r="V11" i="128"/>
  <c r="U11" i="128"/>
  <c r="T11" i="128"/>
  <c r="S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D11" i="128"/>
  <c r="AB10" i="128"/>
  <c r="AA10" i="128"/>
  <c r="Z10" i="128"/>
  <c r="Y10" i="128"/>
  <c r="X10" i="128"/>
  <c r="W10" i="128"/>
  <c r="V10" i="128"/>
  <c r="U10" i="128"/>
  <c r="T10" i="128"/>
  <c r="S10" i="128"/>
  <c r="R10" i="128"/>
  <c r="Q10" i="128"/>
  <c r="P10" i="128"/>
  <c r="O10" i="128"/>
  <c r="N10" i="128"/>
  <c r="M10" i="128"/>
  <c r="L10" i="128"/>
  <c r="K10" i="128"/>
  <c r="J10" i="128"/>
  <c r="I10" i="128"/>
  <c r="H10" i="128"/>
  <c r="G10" i="128"/>
  <c r="F10" i="128"/>
  <c r="E10" i="128"/>
  <c r="D10" i="128"/>
  <c r="AB9" i="128"/>
  <c r="AA9" i="128"/>
  <c r="Z9" i="128"/>
  <c r="Y9" i="128"/>
  <c r="X9" i="128"/>
  <c r="W9" i="128"/>
  <c r="V9" i="128"/>
  <c r="U9" i="128"/>
  <c r="T9" i="128"/>
  <c r="S9" i="128"/>
  <c r="R9" i="128"/>
  <c r="Q9" i="128"/>
  <c r="P9" i="128"/>
  <c r="O9" i="128"/>
  <c r="N9" i="128"/>
  <c r="M9" i="128"/>
  <c r="L9" i="128"/>
  <c r="K9" i="128"/>
  <c r="J9" i="128"/>
  <c r="I9" i="128"/>
  <c r="H9" i="128"/>
  <c r="G9" i="128"/>
  <c r="F9" i="128"/>
  <c r="E9" i="128"/>
  <c r="D9" i="128"/>
  <c r="AB8" i="128"/>
  <c r="AA8" i="128"/>
  <c r="Z8" i="128"/>
  <c r="Y8" i="128"/>
  <c r="X8" i="128"/>
  <c r="W8" i="128"/>
  <c r="V8" i="128"/>
  <c r="U8" i="128"/>
  <c r="T8" i="128"/>
  <c r="S8" i="128"/>
  <c r="R8" i="128"/>
  <c r="Q8" i="128"/>
  <c r="P8" i="128"/>
  <c r="O8" i="128"/>
  <c r="N8" i="128"/>
  <c r="M8" i="128"/>
  <c r="L8" i="128"/>
  <c r="K8" i="128"/>
  <c r="J8" i="128"/>
  <c r="I8" i="128"/>
  <c r="H8" i="128"/>
  <c r="G8" i="128"/>
  <c r="F8" i="128"/>
  <c r="E8" i="128"/>
  <c r="D8" i="128"/>
  <c r="AB7" i="128"/>
  <c r="AA7" i="128"/>
  <c r="Z7" i="128"/>
  <c r="Y7" i="128"/>
  <c r="X7" i="128"/>
  <c r="W7" i="128"/>
  <c r="V7" i="128"/>
  <c r="U7" i="128"/>
  <c r="T7" i="128"/>
  <c r="S7" i="128"/>
  <c r="R7" i="128"/>
  <c r="Q7" i="128"/>
  <c r="P7" i="128"/>
  <c r="O7" i="128"/>
  <c r="N7" i="128"/>
  <c r="M7" i="128"/>
  <c r="L7" i="128"/>
  <c r="K7" i="128"/>
  <c r="J7" i="128"/>
  <c r="I7" i="128"/>
  <c r="H7" i="128"/>
  <c r="G7" i="128"/>
  <c r="F7" i="128"/>
  <c r="E7" i="128"/>
  <c r="D7" i="128"/>
  <c r="AB6" i="128"/>
  <c r="AA6" i="128"/>
  <c r="Z6" i="128"/>
  <c r="Y6" i="128"/>
  <c r="X6" i="128"/>
  <c r="W6" i="128"/>
  <c r="V6" i="128"/>
  <c r="U6" i="128"/>
  <c r="T6" i="128"/>
  <c r="S6" i="128"/>
  <c r="R6" i="128"/>
  <c r="Q6" i="128"/>
  <c r="P6" i="128"/>
  <c r="O6" i="128"/>
  <c r="N6" i="128"/>
  <c r="M6" i="128"/>
  <c r="L6" i="128"/>
  <c r="K6" i="128"/>
  <c r="J6" i="128"/>
  <c r="I6" i="128"/>
  <c r="H6" i="128"/>
  <c r="G6" i="128"/>
  <c r="F6" i="128"/>
  <c r="E6" i="128"/>
  <c r="D6" i="128"/>
  <c r="AB5" i="128"/>
  <c r="AA5" i="128"/>
  <c r="Z5" i="128"/>
  <c r="Y5" i="128"/>
  <c r="X5" i="128"/>
  <c r="W5" i="128"/>
  <c r="V5" i="128"/>
  <c r="U5" i="128"/>
  <c r="T5" i="128"/>
  <c r="S5" i="128"/>
  <c r="R5" i="128"/>
  <c r="Q5" i="128"/>
  <c r="P5" i="128"/>
  <c r="O5" i="128"/>
  <c r="N5" i="128"/>
  <c r="M5" i="128"/>
  <c r="L5" i="128"/>
  <c r="K5" i="128"/>
  <c r="J5" i="128"/>
  <c r="I5" i="128"/>
  <c r="H5" i="128"/>
  <c r="G5" i="128"/>
  <c r="F5" i="128"/>
  <c r="E5" i="128"/>
  <c r="D5" i="128"/>
  <c r="AA79" i="128"/>
  <c r="U79" i="128"/>
  <c r="S79" i="128"/>
  <c r="Q79" i="128"/>
  <c r="M79" i="128"/>
  <c r="K79" i="128"/>
  <c r="I79" i="128"/>
  <c r="G79" i="128"/>
  <c r="E79" i="128"/>
  <c r="D79" i="128"/>
  <c r="BP78" i="128"/>
  <c r="BM78" i="128"/>
  <c r="BJ78" i="128"/>
  <c r="BG78" i="128"/>
  <c r="BD78" i="128"/>
  <c r="BA78" i="128"/>
  <c r="AX78" i="128"/>
  <c r="AU78" i="128"/>
  <c r="AR78" i="128"/>
  <c r="AO78" i="128"/>
  <c r="AL78" i="128"/>
  <c r="AI78" i="128"/>
  <c r="BP77" i="128"/>
  <c r="BM77" i="128"/>
  <c r="BJ77" i="128"/>
  <c r="BG77" i="128"/>
  <c r="BD77" i="128"/>
  <c r="BA77" i="128"/>
  <c r="AX77" i="128"/>
  <c r="AU77" i="128"/>
  <c r="AR77" i="128"/>
  <c r="AO77" i="128"/>
  <c r="AL77" i="128"/>
  <c r="AI77" i="128"/>
  <c r="BP76" i="128"/>
  <c r="BM76" i="128"/>
  <c r="BJ76" i="128"/>
  <c r="BG76" i="128"/>
  <c r="BD76" i="128"/>
  <c r="BA76" i="128"/>
  <c r="AX76" i="128"/>
  <c r="AU76" i="128"/>
  <c r="AR76" i="128"/>
  <c r="AO76" i="128"/>
  <c r="AL76" i="128"/>
  <c r="AI76" i="128"/>
  <c r="BP75" i="128"/>
  <c r="BM75" i="128"/>
  <c r="BJ75" i="128"/>
  <c r="BG75" i="128"/>
  <c r="BD75" i="128"/>
  <c r="BA75" i="128"/>
  <c r="AX75" i="128"/>
  <c r="AU75" i="128"/>
  <c r="AR75" i="128"/>
  <c r="AO75" i="128"/>
  <c r="AL75" i="128"/>
  <c r="AI75" i="128"/>
  <c r="BP74" i="128"/>
  <c r="BM74" i="128"/>
  <c r="BJ74" i="128"/>
  <c r="BG74" i="128"/>
  <c r="BD74" i="128"/>
  <c r="BA74" i="128"/>
  <c r="AX74" i="128"/>
  <c r="AU74" i="128"/>
  <c r="AR74" i="128"/>
  <c r="AO74" i="128"/>
  <c r="AL74" i="128"/>
  <c r="AI74" i="128"/>
  <c r="BP73" i="128"/>
  <c r="BM73" i="128"/>
  <c r="BJ73" i="128"/>
  <c r="BG73" i="128"/>
  <c r="BD73" i="128"/>
  <c r="BA73" i="128"/>
  <c r="AX73" i="128"/>
  <c r="AU73" i="128"/>
  <c r="AR73" i="128"/>
  <c r="AO73" i="128"/>
  <c r="AL73" i="128"/>
  <c r="AI73" i="128"/>
  <c r="BP72" i="128"/>
  <c r="BM72" i="128"/>
  <c r="BJ72" i="128"/>
  <c r="BG72" i="128"/>
  <c r="BD72" i="128"/>
  <c r="BA72" i="128"/>
  <c r="AX72" i="128"/>
  <c r="AU72" i="128"/>
  <c r="AR72" i="128"/>
  <c r="AO72" i="128"/>
  <c r="AL72" i="128"/>
  <c r="AI72" i="128"/>
  <c r="BP71" i="128"/>
  <c r="BM71" i="128"/>
  <c r="BJ71" i="128"/>
  <c r="BG71" i="128"/>
  <c r="BD71" i="128"/>
  <c r="BA71" i="128"/>
  <c r="AX71" i="128"/>
  <c r="AU71" i="128"/>
  <c r="AR71" i="128"/>
  <c r="AO71" i="128"/>
  <c r="AL71" i="128"/>
  <c r="AI71" i="128"/>
  <c r="BP70" i="128"/>
  <c r="BM70" i="128"/>
  <c r="BJ70" i="128"/>
  <c r="BG70" i="128"/>
  <c r="BD70" i="128"/>
  <c r="BA70" i="128"/>
  <c r="AX70" i="128"/>
  <c r="AU70" i="128"/>
  <c r="AR70" i="128"/>
  <c r="AO70" i="128"/>
  <c r="AL70" i="128"/>
  <c r="AI70" i="128"/>
  <c r="BP69" i="128"/>
  <c r="BM69" i="128"/>
  <c r="BJ69" i="128"/>
  <c r="BG69" i="128"/>
  <c r="BD69" i="128"/>
  <c r="BA69" i="128"/>
  <c r="AX69" i="128"/>
  <c r="AU69" i="128"/>
  <c r="AR69" i="128"/>
  <c r="AO69" i="128"/>
  <c r="AL69" i="128"/>
  <c r="AI69" i="128"/>
  <c r="BP68" i="128"/>
  <c r="BM68" i="128"/>
  <c r="BJ68" i="128"/>
  <c r="BG68" i="128"/>
  <c r="BD68" i="128"/>
  <c r="BA68" i="128"/>
  <c r="AX68" i="128"/>
  <c r="AU68" i="128"/>
  <c r="AR68" i="128"/>
  <c r="AO68" i="128"/>
  <c r="AL68" i="128"/>
  <c r="AI68" i="128"/>
  <c r="BP67" i="128"/>
  <c r="BM67" i="128"/>
  <c r="BJ67" i="128"/>
  <c r="BG67" i="128"/>
  <c r="BD67" i="128"/>
  <c r="BA67" i="128"/>
  <c r="AX67" i="128"/>
  <c r="AU67" i="128"/>
  <c r="AR67" i="128"/>
  <c r="AO67" i="128"/>
  <c r="AL67" i="128"/>
  <c r="AI67" i="128"/>
  <c r="BP66" i="128"/>
  <c r="BM66" i="128"/>
  <c r="BJ66" i="128"/>
  <c r="BG66" i="128"/>
  <c r="BD66" i="128"/>
  <c r="BA66" i="128"/>
  <c r="AX66" i="128"/>
  <c r="AU66" i="128"/>
  <c r="AR66" i="128"/>
  <c r="AO66" i="128"/>
  <c r="AL66" i="128"/>
  <c r="AI66" i="128"/>
  <c r="BP65" i="128"/>
  <c r="BM65" i="128"/>
  <c r="BJ65" i="128"/>
  <c r="BG65" i="128"/>
  <c r="BD65" i="128"/>
  <c r="BA65" i="128"/>
  <c r="AX65" i="128"/>
  <c r="AU65" i="128"/>
  <c r="AR65" i="128"/>
  <c r="AO65" i="128"/>
  <c r="AL65" i="128"/>
  <c r="AI65" i="128"/>
  <c r="BP64" i="128"/>
  <c r="BM64" i="128"/>
  <c r="BJ64" i="128"/>
  <c r="BG64" i="128"/>
  <c r="BD64" i="128"/>
  <c r="BA64" i="128"/>
  <c r="AX64" i="128"/>
  <c r="AU64" i="128"/>
  <c r="AR64" i="128"/>
  <c r="AO64" i="128"/>
  <c r="AL64" i="128"/>
  <c r="AI64" i="128"/>
  <c r="BP63" i="128"/>
  <c r="BM63" i="128"/>
  <c r="BJ63" i="128"/>
  <c r="BG63" i="128"/>
  <c r="BD63" i="128"/>
  <c r="BA63" i="128"/>
  <c r="AX63" i="128"/>
  <c r="AU63" i="128"/>
  <c r="AR63" i="128"/>
  <c r="AO63" i="128"/>
  <c r="AL63" i="128"/>
  <c r="AI63" i="128"/>
  <c r="BP62" i="128"/>
  <c r="BM62" i="128"/>
  <c r="BJ62" i="128"/>
  <c r="BG62" i="128"/>
  <c r="BD62" i="128"/>
  <c r="BA62" i="128"/>
  <c r="AX62" i="128"/>
  <c r="AU62" i="128"/>
  <c r="AR62" i="128"/>
  <c r="AO62" i="128"/>
  <c r="AL62" i="128"/>
  <c r="AI62" i="128"/>
  <c r="BP61" i="128"/>
  <c r="BM61" i="128"/>
  <c r="BJ61" i="128"/>
  <c r="BG61" i="128"/>
  <c r="BD61" i="128"/>
  <c r="BA61" i="128"/>
  <c r="AX61" i="128"/>
  <c r="AU61" i="128"/>
  <c r="AR61" i="128"/>
  <c r="AO61" i="128"/>
  <c r="AL61" i="128"/>
  <c r="AI61" i="128"/>
  <c r="BP60" i="128"/>
  <c r="BM60" i="128"/>
  <c r="BJ60" i="128"/>
  <c r="BG60" i="128"/>
  <c r="BD60" i="128"/>
  <c r="BA60" i="128"/>
  <c r="AX60" i="128"/>
  <c r="AU60" i="128"/>
  <c r="AR60" i="128"/>
  <c r="AO60" i="128"/>
  <c r="AL60" i="128"/>
  <c r="AI60" i="128"/>
  <c r="BP59" i="128"/>
  <c r="BM59" i="128"/>
  <c r="BJ59" i="128"/>
  <c r="BG59" i="128"/>
  <c r="BD59" i="128"/>
  <c r="BA59" i="128"/>
  <c r="AX59" i="128"/>
  <c r="AU59" i="128"/>
  <c r="AR59" i="128"/>
  <c r="AO59" i="128"/>
  <c r="AL59" i="128"/>
  <c r="AI59" i="128"/>
  <c r="BP58" i="128"/>
  <c r="BM58" i="128"/>
  <c r="BJ58" i="128"/>
  <c r="BG58" i="128"/>
  <c r="BD58" i="128"/>
  <c r="BA58" i="128"/>
  <c r="AX58" i="128"/>
  <c r="AU58" i="128"/>
  <c r="AR58" i="128"/>
  <c r="AO58" i="128"/>
  <c r="AL58" i="128"/>
  <c r="AI58" i="128"/>
  <c r="BP57" i="128"/>
  <c r="BM57" i="128"/>
  <c r="BJ57" i="128"/>
  <c r="BG57" i="128"/>
  <c r="BD57" i="128"/>
  <c r="BA57" i="128"/>
  <c r="AX57" i="128"/>
  <c r="AU57" i="128"/>
  <c r="AR57" i="128"/>
  <c r="AO57" i="128"/>
  <c r="AL57" i="128"/>
  <c r="AI57" i="128"/>
  <c r="BP56" i="128"/>
  <c r="BM56" i="128"/>
  <c r="BJ56" i="128"/>
  <c r="BG56" i="128"/>
  <c r="BD56" i="128"/>
  <c r="BA56" i="128"/>
  <c r="AX56" i="128"/>
  <c r="AU56" i="128"/>
  <c r="AR56" i="128"/>
  <c r="AO56" i="128"/>
  <c r="AL56" i="128"/>
  <c r="AI56" i="128"/>
  <c r="BP55" i="128"/>
  <c r="BM55" i="128"/>
  <c r="BJ55" i="128"/>
  <c r="BG55" i="128"/>
  <c r="BD55" i="128"/>
  <c r="BA55" i="128"/>
  <c r="AX55" i="128"/>
  <c r="AU55" i="128"/>
  <c r="AR55" i="128"/>
  <c r="AO55" i="128"/>
  <c r="AL55" i="128"/>
  <c r="AI55" i="128"/>
  <c r="BP54" i="128"/>
  <c r="BM54" i="128"/>
  <c r="BJ54" i="128"/>
  <c r="BG54" i="128"/>
  <c r="BD54" i="128"/>
  <c r="BA54" i="128"/>
  <c r="AX54" i="128"/>
  <c r="AU54" i="128"/>
  <c r="AR54" i="128"/>
  <c r="AO54" i="128"/>
  <c r="AL54" i="128"/>
  <c r="AI54" i="128"/>
  <c r="BP53" i="128"/>
  <c r="BM53" i="128"/>
  <c r="BJ53" i="128"/>
  <c r="BG53" i="128"/>
  <c r="BD53" i="128"/>
  <c r="BA53" i="128"/>
  <c r="AX53" i="128"/>
  <c r="AU53" i="128"/>
  <c r="AR53" i="128"/>
  <c r="AO53" i="128"/>
  <c r="AL53" i="128"/>
  <c r="AI53" i="128"/>
  <c r="BP52" i="128"/>
  <c r="BM52" i="128"/>
  <c r="BJ52" i="128"/>
  <c r="BG52" i="128"/>
  <c r="BD52" i="128"/>
  <c r="BA52" i="128"/>
  <c r="AX52" i="128"/>
  <c r="AU52" i="128"/>
  <c r="AR52" i="128"/>
  <c r="AO52" i="128"/>
  <c r="AL52" i="128"/>
  <c r="AI52" i="128"/>
  <c r="BP51" i="128"/>
  <c r="BM51" i="128"/>
  <c r="BJ51" i="128"/>
  <c r="BG51" i="128"/>
  <c r="BD51" i="128"/>
  <c r="BA51" i="128"/>
  <c r="AX51" i="128"/>
  <c r="AU51" i="128"/>
  <c r="AR51" i="128"/>
  <c r="AO51" i="128"/>
  <c r="AL51" i="128"/>
  <c r="AI51" i="128"/>
  <c r="BP50" i="128"/>
  <c r="BM50" i="128"/>
  <c r="BJ50" i="128"/>
  <c r="BG50" i="128"/>
  <c r="BD50" i="128"/>
  <c r="BA50" i="128"/>
  <c r="AX50" i="128"/>
  <c r="AU50" i="128"/>
  <c r="AR50" i="128"/>
  <c r="AO50" i="128"/>
  <c r="AL50" i="128"/>
  <c r="AI50" i="128"/>
  <c r="BP49" i="128"/>
  <c r="BM49" i="128"/>
  <c r="BJ49" i="128"/>
  <c r="BG49" i="128"/>
  <c r="BD49" i="128"/>
  <c r="BA49" i="128"/>
  <c r="AX49" i="128"/>
  <c r="AU49" i="128"/>
  <c r="AR49" i="128"/>
  <c r="AO49" i="128"/>
  <c r="AL49" i="128"/>
  <c r="AI49" i="128"/>
  <c r="BP48" i="128"/>
  <c r="BM48" i="128"/>
  <c r="BJ48" i="128"/>
  <c r="BG48" i="128"/>
  <c r="BD48" i="128"/>
  <c r="BA48" i="128"/>
  <c r="AX48" i="128"/>
  <c r="AU48" i="128"/>
  <c r="AR48" i="128"/>
  <c r="AO48" i="128"/>
  <c r="AL48" i="128"/>
  <c r="AI48" i="128"/>
  <c r="BP47" i="128"/>
  <c r="BM47" i="128"/>
  <c r="BJ47" i="128"/>
  <c r="BG47" i="128"/>
  <c r="BD47" i="128"/>
  <c r="BA47" i="128"/>
  <c r="AX47" i="128"/>
  <c r="AU47" i="128"/>
  <c r="AR47" i="128"/>
  <c r="AO47" i="128"/>
  <c r="AL47" i="128"/>
  <c r="AI47" i="128"/>
  <c r="BP46" i="128"/>
  <c r="BM46" i="128"/>
  <c r="BJ46" i="128"/>
  <c r="BG46" i="128"/>
  <c r="BD46" i="128"/>
  <c r="BA46" i="128"/>
  <c r="AX46" i="128"/>
  <c r="AU46" i="128"/>
  <c r="AR46" i="128"/>
  <c r="AO46" i="128"/>
  <c r="AL46" i="128"/>
  <c r="AI46" i="128"/>
  <c r="BP45" i="128"/>
  <c r="BM45" i="128"/>
  <c r="BJ45" i="128"/>
  <c r="BG45" i="128"/>
  <c r="BD45" i="128"/>
  <c r="BA45" i="128"/>
  <c r="AX45" i="128"/>
  <c r="AU45" i="128"/>
  <c r="AR45" i="128"/>
  <c r="AO45" i="128"/>
  <c r="AL45" i="128"/>
  <c r="AI45" i="128"/>
  <c r="BP44" i="128"/>
  <c r="BM44" i="128"/>
  <c r="BJ44" i="128"/>
  <c r="BG44" i="128"/>
  <c r="BD44" i="128"/>
  <c r="BA44" i="128"/>
  <c r="AX44" i="128"/>
  <c r="AU44" i="128"/>
  <c r="AR44" i="128"/>
  <c r="AO44" i="128"/>
  <c r="AL44" i="128"/>
  <c r="AI44" i="128"/>
  <c r="BP43" i="128"/>
  <c r="BM43" i="128"/>
  <c r="BJ43" i="128"/>
  <c r="BG43" i="128"/>
  <c r="BD43" i="128"/>
  <c r="BA43" i="128"/>
  <c r="AX43" i="128"/>
  <c r="AU43" i="128"/>
  <c r="AR43" i="128"/>
  <c r="AO43" i="128"/>
  <c r="AL43" i="128"/>
  <c r="AI43" i="128"/>
  <c r="BP42" i="128"/>
  <c r="BM42" i="128"/>
  <c r="BJ42" i="128"/>
  <c r="BG42" i="128"/>
  <c r="BD42" i="128"/>
  <c r="BA42" i="128"/>
  <c r="AX42" i="128"/>
  <c r="AU42" i="128"/>
  <c r="AR42" i="128"/>
  <c r="AO42" i="128"/>
  <c r="AL42" i="128"/>
  <c r="AI42" i="128"/>
  <c r="BP41" i="128"/>
  <c r="BM41" i="128"/>
  <c r="BJ41" i="128"/>
  <c r="BG41" i="128"/>
  <c r="BD41" i="128"/>
  <c r="BA41" i="128"/>
  <c r="AX41" i="128"/>
  <c r="AU41" i="128"/>
  <c r="AR41" i="128"/>
  <c r="AO41" i="128"/>
  <c r="AL41" i="128"/>
  <c r="AI41" i="128"/>
  <c r="BP40" i="128"/>
  <c r="BM40" i="128"/>
  <c r="BJ40" i="128"/>
  <c r="BG40" i="128"/>
  <c r="BD40" i="128"/>
  <c r="BA40" i="128"/>
  <c r="AX40" i="128"/>
  <c r="AU40" i="128"/>
  <c r="AR40" i="128"/>
  <c r="AO40" i="128"/>
  <c r="AL40" i="128"/>
  <c r="AI40" i="128"/>
  <c r="BP39" i="128"/>
  <c r="BM39" i="128"/>
  <c r="BJ39" i="128"/>
  <c r="BG39" i="128"/>
  <c r="BD39" i="128"/>
  <c r="BA39" i="128"/>
  <c r="AX39" i="128"/>
  <c r="AU39" i="128"/>
  <c r="AR39" i="128"/>
  <c r="AO39" i="128"/>
  <c r="AL39" i="128"/>
  <c r="AI39" i="128"/>
  <c r="BP38" i="128"/>
  <c r="BM38" i="128"/>
  <c r="BJ38" i="128"/>
  <c r="BG38" i="128"/>
  <c r="BD38" i="128"/>
  <c r="BA38" i="128"/>
  <c r="AX38" i="128"/>
  <c r="AU38" i="128"/>
  <c r="AR38" i="128"/>
  <c r="AO38" i="128"/>
  <c r="AL38" i="128"/>
  <c r="AI38" i="128"/>
  <c r="BP37" i="128"/>
  <c r="BM37" i="128"/>
  <c r="BJ37" i="128"/>
  <c r="BG37" i="128"/>
  <c r="BD37" i="128"/>
  <c r="BA37" i="128"/>
  <c r="AX37" i="128"/>
  <c r="AU37" i="128"/>
  <c r="AR37" i="128"/>
  <c r="AO37" i="128"/>
  <c r="AL37" i="128"/>
  <c r="AI37" i="128"/>
  <c r="BP36" i="128"/>
  <c r="BM36" i="128"/>
  <c r="BJ36" i="128"/>
  <c r="BG36" i="128"/>
  <c r="BD36" i="128"/>
  <c r="BA36" i="128"/>
  <c r="AX36" i="128"/>
  <c r="AU36" i="128"/>
  <c r="AR36" i="128"/>
  <c r="AO36" i="128"/>
  <c r="AL36" i="128"/>
  <c r="AI36" i="128"/>
  <c r="BP35" i="128"/>
  <c r="BM35" i="128"/>
  <c r="BJ35" i="128"/>
  <c r="BG35" i="128"/>
  <c r="BD35" i="128"/>
  <c r="BA35" i="128"/>
  <c r="AX35" i="128"/>
  <c r="AU35" i="128"/>
  <c r="AR35" i="128"/>
  <c r="AO35" i="128"/>
  <c r="AL35" i="128"/>
  <c r="AI35" i="128"/>
  <c r="BP34" i="128"/>
  <c r="BM34" i="128"/>
  <c r="BJ34" i="128"/>
  <c r="BG34" i="128"/>
  <c r="BD34" i="128"/>
  <c r="BA34" i="128"/>
  <c r="AX34" i="128"/>
  <c r="AU34" i="128"/>
  <c r="AR34" i="128"/>
  <c r="AO34" i="128"/>
  <c r="AL34" i="128"/>
  <c r="AI34" i="128"/>
  <c r="BP33" i="128"/>
  <c r="BM33" i="128"/>
  <c r="BJ33" i="128"/>
  <c r="BG33" i="128"/>
  <c r="BD33" i="128"/>
  <c r="BA33" i="128"/>
  <c r="AX33" i="128"/>
  <c r="AU33" i="128"/>
  <c r="AR33" i="128"/>
  <c r="AO33" i="128"/>
  <c r="AL33" i="128"/>
  <c r="AI33" i="128"/>
  <c r="BP32" i="128"/>
  <c r="BM32" i="128"/>
  <c r="BJ32" i="128"/>
  <c r="BG32" i="128"/>
  <c r="BD32" i="128"/>
  <c r="BA32" i="128"/>
  <c r="AX32" i="128"/>
  <c r="AU32" i="128"/>
  <c r="AR32" i="128"/>
  <c r="AO32" i="128"/>
  <c r="AL32" i="128"/>
  <c r="AI32" i="128"/>
  <c r="BP31" i="128"/>
  <c r="BM31" i="128"/>
  <c r="BJ31" i="128"/>
  <c r="BG31" i="128"/>
  <c r="BD31" i="128"/>
  <c r="BA31" i="128"/>
  <c r="AX31" i="128"/>
  <c r="AU31" i="128"/>
  <c r="AR31" i="128"/>
  <c r="AO31" i="128"/>
  <c r="AL31" i="128"/>
  <c r="AI31" i="128"/>
  <c r="BP30" i="128"/>
  <c r="BM30" i="128"/>
  <c r="BJ30" i="128"/>
  <c r="BG30" i="128"/>
  <c r="BD30" i="128"/>
  <c r="BA30" i="128"/>
  <c r="AX30" i="128"/>
  <c r="AU30" i="128"/>
  <c r="AR30" i="128"/>
  <c r="AO30" i="128"/>
  <c r="AL30" i="128"/>
  <c r="AI30" i="128"/>
  <c r="BP29" i="128"/>
  <c r="BM29" i="128"/>
  <c r="BJ29" i="128"/>
  <c r="BG29" i="128"/>
  <c r="BD29" i="128"/>
  <c r="BA29" i="128"/>
  <c r="AX29" i="128"/>
  <c r="AU29" i="128"/>
  <c r="AR29" i="128"/>
  <c r="AO29" i="128"/>
  <c r="AL29" i="128"/>
  <c r="AI29" i="128"/>
  <c r="BP28" i="128"/>
  <c r="BM28" i="128"/>
  <c r="BJ28" i="128"/>
  <c r="BG28" i="128"/>
  <c r="BD28" i="128"/>
  <c r="BA28" i="128"/>
  <c r="AX28" i="128"/>
  <c r="AU28" i="128"/>
  <c r="AR28" i="128"/>
  <c r="AO28" i="128"/>
  <c r="AL28" i="128"/>
  <c r="AI28" i="128"/>
  <c r="BP27" i="128"/>
  <c r="BM27" i="128"/>
  <c r="BJ27" i="128"/>
  <c r="BG27" i="128"/>
  <c r="BD27" i="128"/>
  <c r="BA27" i="128"/>
  <c r="AX27" i="128"/>
  <c r="AU27" i="128"/>
  <c r="AR27" i="128"/>
  <c r="AO27" i="128"/>
  <c r="AL27" i="128"/>
  <c r="AI27" i="128"/>
  <c r="BP26" i="128"/>
  <c r="BM26" i="128"/>
  <c r="BJ26" i="128"/>
  <c r="BG26" i="128"/>
  <c r="BD26" i="128"/>
  <c r="BA26" i="128"/>
  <c r="AX26" i="128"/>
  <c r="AU26" i="128"/>
  <c r="AR26" i="128"/>
  <c r="AO26" i="128"/>
  <c r="AL26" i="128"/>
  <c r="AI26" i="128"/>
  <c r="BP25" i="128"/>
  <c r="BM25" i="128"/>
  <c r="BJ25" i="128"/>
  <c r="BG25" i="128"/>
  <c r="BD25" i="128"/>
  <c r="BA25" i="128"/>
  <c r="AX25" i="128"/>
  <c r="AU25" i="128"/>
  <c r="AR25" i="128"/>
  <c r="AO25" i="128"/>
  <c r="AL25" i="128"/>
  <c r="AI25" i="128"/>
  <c r="BP24" i="128"/>
  <c r="BM24" i="128"/>
  <c r="BJ24" i="128"/>
  <c r="BG24" i="128"/>
  <c r="BD24" i="128"/>
  <c r="BA24" i="128"/>
  <c r="AX24" i="128"/>
  <c r="AU24" i="128"/>
  <c r="AR24" i="128"/>
  <c r="AO24" i="128"/>
  <c r="AL24" i="128"/>
  <c r="AI24" i="128"/>
  <c r="BP23" i="128"/>
  <c r="BM23" i="128"/>
  <c r="BJ23" i="128"/>
  <c r="BG23" i="128"/>
  <c r="BD23" i="128"/>
  <c r="BA23" i="128"/>
  <c r="AX23" i="128"/>
  <c r="AU23" i="128"/>
  <c r="AR23" i="128"/>
  <c r="AO23" i="128"/>
  <c r="AL23" i="128"/>
  <c r="AI23" i="128"/>
  <c r="BP22" i="128"/>
  <c r="BM22" i="128"/>
  <c r="BJ22" i="128"/>
  <c r="BG22" i="128"/>
  <c r="BD22" i="128"/>
  <c r="BA22" i="128"/>
  <c r="AX22" i="128"/>
  <c r="AU22" i="128"/>
  <c r="AR22" i="128"/>
  <c r="AO22" i="128"/>
  <c r="AL22" i="128"/>
  <c r="AI22" i="128"/>
  <c r="BP21" i="128"/>
  <c r="BM21" i="128"/>
  <c r="BJ21" i="128"/>
  <c r="BG21" i="128"/>
  <c r="BD21" i="128"/>
  <c r="BA21" i="128"/>
  <c r="AX21" i="128"/>
  <c r="AU21" i="128"/>
  <c r="AR21" i="128"/>
  <c r="AO21" i="128"/>
  <c r="AL21" i="128"/>
  <c r="AI21" i="128"/>
  <c r="BP20" i="128"/>
  <c r="BM20" i="128"/>
  <c r="BJ20" i="128"/>
  <c r="BG20" i="128"/>
  <c r="BD20" i="128"/>
  <c r="BA20" i="128"/>
  <c r="AX20" i="128"/>
  <c r="AU20" i="128"/>
  <c r="AR20" i="128"/>
  <c r="AO20" i="128"/>
  <c r="AL20" i="128"/>
  <c r="AI20" i="128"/>
  <c r="BP19" i="128"/>
  <c r="BM19" i="128"/>
  <c r="BJ19" i="128"/>
  <c r="BG19" i="128"/>
  <c r="BD19" i="128"/>
  <c r="BA19" i="128"/>
  <c r="AX19" i="128"/>
  <c r="AU19" i="128"/>
  <c r="AR19" i="128"/>
  <c r="AO19" i="128"/>
  <c r="AL19" i="128"/>
  <c r="AI19" i="128"/>
  <c r="BP18" i="128"/>
  <c r="BM18" i="128"/>
  <c r="BJ18" i="128"/>
  <c r="BG18" i="128"/>
  <c r="BD18" i="128"/>
  <c r="BA18" i="128"/>
  <c r="AX18" i="128"/>
  <c r="AU18" i="128"/>
  <c r="AR18" i="128"/>
  <c r="AO18" i="128"/>
  <c r="AL18" i="128"/>
  <c r="AI18" i="128"/>
  <c r="BP17" i="128"/>
  <c r="BM17" i="128"/>
  <c r="BJ17" i="128"/>
  <c r="BG17" i="128"/>
  <c r="BD17" i="128"/>
  <c r="BA17" i="128"/>
  <c r="AX17" i="128"/>
  <c r="AU17" i="128"/>
  <c r="AR17" i="128"/>
  <c r="AO17" i="128"/>
  <c r="AL17" i="128"/>
  <c r="AI17" i="128"/>
  <c r="BP16" i="128"/>
  <c r="BM16" i="128"/>
  <c r="BJ16" i="128"/>
  <c r="BG16" i="128"/>
  <c r="BD16" i="128"/>
  <c r="BA16" i="128"/>
  <c r="AX16" i="128"/>
  <c r="AU16" i="128"/>
  <c r="AR16" i="128"/>
  <c r="AO16" i="128"/>
  <c r="AL16" i="128"/>
  <c r="AI16" i="128"/>
  <c r="BP15" i="128"/>
  <c r="BM15" i="128"/>
  <c r="BJ15" i="128"/>
  <c r="BG15" i="128"/>
  <c r="BD15" i="128"/>
  <c r="BA15" i="128"/>
  <c r="AX15" i="128"/>
  <c r="AU15" i="128"/>
  <c r="AR15" i="128"/>
  <c r="AO15" i="128"/>
  <c r="AL15" i="128"/>
  <c r="AI15" i="128"/>
  <c r="BP14" i="128"/>
  <c r="BM14" i="128"/>
  <c r="BJ14" i="128"/>
  <c r="BG14" i="128"/>
  <c r="BD14" i="128"/>
  <c r="BA14" i="128"/>
  <c r="AX14" i="128"/>
  <c r="AU14" i="128"/>
  <c r="AR14" i="128"/>
  <c r="AO14" i="128"/>
  <c r="AL14" i="128"/>
  <c r="AI14" i="128"/>
  <c r="BP13" i="128"/>
  <c r="BM13" i="128"/>
  <c r="BJ13" i="128"/>
  <c r="BG13" i="128"/>
  <c r="BD13" i="128"/>
  <c r="BA13" i="128"/>
  <c r="AX13" i="128"/>
  <c r="AU13" i="128"/>
  <c r="AR13" i="128"/>
  <c r="AO13" i="128"/>
  <c r="AL13" i="128"/>
  <c r="AI13" i="128"/>
  <c r="BP12" i="128"/>
  <c r="BM12" i="128"/>
  <c r="BJ12" i="128"/>
  <c r="BG12" i="128"/>
  <c r="BD12" i="128"/>
  <c r="BA12" i="128"/>
  <c r="AX12" i="128"/>
  <c r="AU12" i="128"/>
  <c r="AR12" i="128"/>
  <c r="AO12" i="128"/>
  <c r="AL12" i="128"/>
  <c r="AI12" i="128"/>
  <c r="BP11" i="128"/>
  <c r="BM11" i="128"/>
  <c r="BJ11" i="128"/>
  <c r="BG11" i="128"/>
  <c r="BD11" i="128"/>
  <c r="BA11" i="128"/>
  <c r="AX11" i="128"/>
  <c r="AU11" i="128"/>
  <c r="AR11" i="128"/>
  <c r="AO11" i="128"/>
  <c r="AL11" i="128"/>
  <c r="AI11" i="128"/>
  <c r="BP10" i="128"/>
  <c r="BM10" i="128"/>
  <c r="BJ10" i="128"/>
  <c r="BG10" i="128"/>
  <c r="BD10" i="128"/>
  <c r="BA10" i="128"/>
  <c r="AX10" i="128"/>
  <c r="AU10" i="128"/>
  <c r="AR10" i="128"/>
  <c r="AO10" i="128"/>
  <c r="AL10" i="128"/>
  <c r="AI10" i="128"/>
  <c r="BP9" i="128"/>
  <c r="BM9" i="128"/>
  <c r="BJ9" i="128"/>
  <c r="BG9" i="128"/>
  <c r="BD9" i="128"/>
  <c r="BA9" i="128"/>
  <c r="AX9" i="128"/>
  <c r="AU9" i="128"/>
  <c r="AR9" i="128"/>
  <c r="AO9" i="128"/>
  <c r="AL9" i="128"/>
  <c r="AI9" i="128"/>
  <c r="BP8" i="128"/>
  <c r="BM8" i="128"/>
  <c r="BJ8" i="128"/>
  <c r="BG8" i="128"/>
  <c r="BD8" i="128"/>
  <c r="BA8" i="128"/>
  <c r="AX8" i="128"/>
  <c r="AU8" i="128"/>
  <c r="AR8" i="128"/>
  <c r="AO8" i="128"/>
  <c r="AL8" i="128"/>
  <c r="AI8" i="128"/>
  <c r="BP7" i="128"/>
  <c r="BM7" i="128"/>
  <c r="BJ7" i="128"/>
  <c r="BG7" i="128"/>
  <c r="BD7" i="128"/>
  <c r="BA7" i="128"/>
  <c r="AX7" i="128"/>
  <c r="AU7" i="128"/>
  <c r="AR7" i="128"/>
  <c r="AO7" i="128"/>
  <c r="AL7" i="128"/>
  <c r="AI7" i="128"/>
  <c r="BP6" i="128"/>
  <c r="BM6" i="128"/>
  <c r="BJ6" i="128"/>
  <c r="BG6" i="128"/>
  <c r="BD6" i="128"/>
  <c r="BA6" i="128"/>
  <c r="AX6" i="128"/>
  <c r="AU6" i="128"/>
  <c r="AR6" i="128"/>
  <c r="AO6" i="128"/>
  <c r="AL6" i="128"/>
  <c r="AI6" i="128"/>
  <c r="BP5" i="128"/>
  <c r="BM5" i="128"/>
  <c r="BJ5" i="128"/>
  <c r="BG5" i="128"/>
  <c r="BD5" i="128"/>
  <c r="BA5" i="128"/>
  <c r="AX5" i="128"/>
  <c r="AU5" i="128"/>
  <c r="AR5" i="128"/>
  <c r="AO5" i="128"/>
  <c r="AL5" i="128"/>
  <c r="AI5" i="128"/>
  <c r="AB13" i="127"/>
  <c r="AA13" i="127"/>
  <c r="Z13" i="127"/>
  <c r="Y13" i="127"/>
  <c r="X13" i="127"/>
  <c r="W13" i="127"/>
  <c r="V13" i="127"/>
  <c r="U13" i="127"/>
  <c r="T13" i="127"/>
  <c r="S13" i="127"/>
  <c r="R13" i="127"/>
  <c r="Q13" i="127"/>
  <c r="P13" i="127"/>
  <c r="O13" i="127"/>
  <c r="N13" i="127"/>
  <c r="M13" i="127"/>
  <c r="L13" i="127"/>
  <c r="K13" i="127"/>
  <c r="J13" i="127"/>
  <c r="I13" i="127"/>
  <c r="H13" i="127"/>
  <c r="G13" i="127"/>
  <c r="F13" i="127"/>
  <c r="E13" i="127"/>
  <c r="D13" i="127"/>
  <c r="AB12" i="127"/>
  <c r="AA12" i="127"/>
  <c r="Z12" i="127"/>
  <c r="Y12" i="127"/>
  <c r="X12" i="127"/>
  <c r="W12" i="127"/>
  <c r="V12" i="127"/>
  <c r="U12" i="127"/>
  <c r="T12" i="127"/>
  <c r="S12" i="127"/>
  <c r="R12" i="127"/>
  <c r="Q12" i="127"/>
  <c r="P12" i="127"/>
  <c r="O12" i="127"/>
  <c r="N12" i="127"/>
  <c r="M12" i="127"/>
  <c r="L12" i="127"/>
  <c r="K12" i="127"/>
  <c r="J12" i="127"/>
  <c r="I12" i="127"/>
  <c r="H12" i="127"/>
  <c r="G12" i="127"/>
  <c r="F12" i="127"/>
  <c r="E12" i="127"/>
  <c r="D12" i="127"/>
  <c r="AB11" i="127"/>
  <c r="AA11" i="127"/>
  <c r="Z11" i="127"/>
  <c r="Y11" i="127"/>
  <c r="X11" i="127"/>
  <c r="W11" i="127"/>
  <c r="V11" i="127"/>
  <c r="U11" i="127"/>
  <c r="T11" i="127"/>
  <c r="S11" i="127"/>
  <c r="R11" i="127"/>
  <c r="Q11" i="127"/>
  <c r="P11" i="127"/>
  <c r="O11" i="127"/>
  <c r="N11" i="127"/>
  <c r="M11" i="127"/>
  <c r="L11" i="127"/>
  <c r="K11" i="127"/>
  <c r="J11" i="127"/>
  <c r="I11" i="127"/>
  <c r="H11" i="127"/>
  <c r="G11" i="127"/>
  <c r="F11" i="127"/>
  <c r="E11" i="127"/>
  <c r="D11" i="127"/>
  <c r="AB10" i="127"/>
  <c r="AA10" i="127"/>
  <c r="Z10" i="127"/>
  <c r="Y10" i="127"/>
  <c r="X10" i="127"/>
  <c r="W10" i="127"/>
  <c r="V10" i="127"/>
  <c r="U10" i="127"/>
  <c r="T10" i="127"/>
  <c r="S10" i="127"/>
  <c r="R10" i="127"/>
  <c r="Q10" i="127"/>
  <c r="P10" i="127"/>
  <c r="O10" i="127"/>
  <c r="N10" i="127"/>
  <c r="M10" i="127"/>
  <c r="L10" i="127"/>
  <c r="K10" i="127"/>
  <c r="J10" i="127"/>
  <c r="I10" i="127"/>
  <c r="H10" i="127"/>
  <c r="G10" i="127"/>
  <c r="F10" i="127"/>
  <c r="E10" i="127"/>
  <c r="D10" i="127"/>
  <c r="AB9" i="127"/>
  <c r="AA9" i="127"/>
  <c r="Z9" i="127"/>
  <c r="Y9" i="127"/>
  <c r="X9" i="127"/>
  <c r="W9" i="127"/>
  <c r="V9" i="127"/>
  <c r="U9" i="127"/>
  <c r="T9" i="127"/>
  <c r="S9" i="127"/>
  <c r="R9" i="127"/>
  <c r="Q9" i="127"/>
  <c r="P9" i="127"/>
  <c r="O9" i="127"/>
  <c r="N9" i="127"/>
  <c r="M9" i="127"/>
  <c r="L9" i="127"/>
  <c r="K9" i="127"/>
  <c r="J9" i="127"/>
  <c r="I9" i="127"/>
  <c r="H9" i="127"/>
  <c r="G9" i="127"/>
  <c r="F9" i="127"/>
  <c r="E9" i="127"/>
  <c r="D9" i="127"/>
  <c r="AB8" i="127"/>
  <c r="AA8" i="127"/>
  <c r="Z8" i="127"/>
  <c r="Y8" i="127"/>
  <c r="X8" i="127"/>
  <c r="W8" i="127"/>
  <c r="V8" i="127"/>
  <c r="U8" i="127"/>
  <c r="T8" i="127"/>
  <c r="S8" i="127"/>
  <c r="R8" i="127"/>
  <c r="Q8" i="127"/>
  <c r="P8" i="127"/>
  <c r="O8" i="127"/>
  <c r="N8" i="127"/>
  <c r="M8" i="127"/>
  <c r="L8" i="127"/>
  <c r="K8" i="127"/>
  <c r="J8" i="127"/>
  <c r="I8" i="127"/>
  <c r="H8" i="127"/>
  <c r="G8" i="127"/>
  <c r="F8" i="127"/>
  <c r="E8" i="127"/>
  <c r="D8" i="127"/>
  <c r="AB7" i="127"/>
  <c r="AA7" i="127"/>
  <c r="Z7" i="127"/>
  <c r="Y7" i="127"/>
  <c r="X7" i="127"/>
  <c r="W7" i="127"/>
  <c r="V7" i="127"/>
  <c r="U7" i="127"/>
  <c r="T7" i="127"/>
  <c r="S7" i="127"/>
  <c r="R7" i="127"/>
  <c r="Q7" i="127"/>
  <c r="P7" i="127"/>
  <c r="O7" i="127"/>
  <c r="N7" i="127"/>
  <c r="M7" i="127"/>
  <c r="L7" i="127"/>
  <c r="K7" i="127"/>
  <c r="J7" i="127"/>
  <c r="I7" i="127"/>
  <c r="H7" i="127"/>
  <c r="G7" i="127"/>
  <c r="F7" i="127"/>
  <c r="E7" i="127"/>
  <c r="D7" i="127"/>
  <c r="AB6" i="127"/>
  <c r="AA6" i="127"/>
  <c r="Z6" i="127"/>
  <c r="Y6" i="127"/>
  <c r="X6" i="127"/>
  <c r="W6" i="127"/>
  <c r="V6" i="127"/>
  <c r="U6" i="127"/>
  <c r="T6" i="127"/>
  <c r="S6" i="127"/>
  <c r="R6" i="127"/>
  <c r="Q6" i="127"/>
  <c r="P6" i="127"/>
  <c r="O6" i="127"/>
  <c r="N6" i="127"/>
  <c r="M6" i="127"/>
  <c r="L6" i="127"/>
  <c r="K6" i="127"/>
  <c r="J6" i="127"/>
  <c r="I6" i="127"/>
  <c r="H6" i="127"/>
  <c r="G6" i="127"/>
  <c r="F6" i="127"/>
  <c r="E6" i="127"/>
  <c r="D6" i="127"/>
  <c r="AB5" i="127"/>
  <c r="AA5" i="127"/>
  <c r="Z5" i="127"/>
  <c r="Y5" i="127"/>
  <c r="X5" i="127"/>
  <c r="W5" i="127"/>
  <c r="V5" i="127"/>
  <c r="U5" i="127"/>
  <c r="T5" i="127"/>
  <c r="S5" i="127"/>
  <c r="R5" i="127"/>
  <c r="Q5" i="127"/>
  <c r="P5" i="127"/>
  <c r="O5" i="127"/>
  <c r="N5" i="127"/>
  <c r="M5" i="127"/>
  <c r="L5" i="127"/>
  <c r="K5" i="127"/>
  <c r="J5" i="127"/>
  <c r="I5" i="127"/>
  <c r="H5" i="127"/>
  <c r="G5" i="127"/>
  <c r="F5" i="127"/>
  <c r="E5" i="127"/>
  <c r="D5" i="127"/>
  <c r="BQ13" i="127"/>
  <c r="BN13" i="127"/>
  <c r="BK13" i="127"/>
  <c r="BH13" i="127"/>
  <c r="BE13" i="127"/>
  <c r="BB13" i="127"/>
  <c r="AY13" i="127"/>
  <c r="AV13" i="127"/>
  <c r="AS13" i="127"/>
  <c r="AP13" i="127"/>
  <c r="AM13" i="127"/>
  <c r="AJ13" i="127"/>
  <c r="BQ12" i="127"/>
  <c r="BN12" i="127"/>
  <c r="BK12" i="127"/>
  <c r="BH12" i="127"/>
  <c r="BE12" i="127"/>
  <c r="BB12" i="127"/>
  <c r="AY12" i="127"/>
  <c r="AV12" i="127"/>
  <c r="AS12" i="127"/>
  <c r="AP12" i="127"/>
  <c r="AM12" i="127"/>
  <c r="AJ12" i="127"/>
  <c r="BQ11" i="127"/>
  <c r="BN11" i="127"/>
  <c r="BK11" i="127"/>
  <c r="BH11" i="127"/>
  <c r="BE11" i="127"/>
  <c r="BB11" i="127"/>
  <c r="AY11" i="127"/>
  <c r="AV11" i="127"/>
  <c r="AS11" i="127"/>
  <c r="AP11" i="127"/>
  <c r="AM11" i="127"/>
  <c r="AJ11" i="127"/>
  <c r="BQ10" i="127"/>
  <c r="BN10" i="127"/>
  <c r="BK10" i="127"/>
  <c r="BH10" i="127"/>
  <c r="BE10" i="127"/>
  <c r="BB10" i="127"/>
  <c r="AY10" i="127"/>
  <c r="AV10" i="127"/>
  <c r="AS10" i="127"/>
  <c r="AP10" i="127"/>
  <c r="AM10" i="127"/>
  <c r="AJ10" i="127"/>
  <c r="BQ9" i="127"/>
  <c r="BN9" i="127"/>
  <c r="BK9" i="127"/>
  <c r="BH9" i="127"/>
  <c r="BE9" i="127"/>
  <c r="BB9" i="127"/>
  <c r="AY9" i="127"/>
  <c r="AV9" i="127"/>
  <c r="AS9" i="127"/>
  <c r="AP9" i="127"/>
  <c r="AM9" i="127"/>
  <c r="AJ9" i="127"/>
  <c r="BQ8" i="127"/>
  <c r="BN8" i="127"/>
  <c r="BK8" i="127"/>
  <c r="BH8" i="127"/>
  <c r="BE8" i="127"/>
  <c r="BB8" i="127"/>
  <c r="AY8" i="127"/>
  <c r="AV8" i="127"/>
  <c r="AS8" i="127"/>
  <c r="AP8" i="127"/>
  <c r="AM8" i="127"/>
  <c r="AJ8" i="127"/>
  <c r="BQ7" i="127"/>
  <c r="BN7" i="127"/>
  <c r="BK7" i="127"/>
  <c r="BH7" i="127"/>
  <c r="BE7" i="127"/>
  <c r="BB7" i="127"/>
  <c r="AY7" i="127"/>
  <c r="AV7" i="127"/>
  <c r="AS7" i="127"/>
  <c r="AP7" i="127"/>
  <c r="AM7" i="127"/>
  <c r="AJ7" i="127"/>
  <c r="BQ6" i="127"/>
  <c r="BN6" i="127"/>
  <c r="BK6" i="127"/>
  <c r="BH6" i="127"/>
  <c r="BE6" i="127"/>
  <c r="BB6" i="127"/>
  <c r="AY6" i="127"/>
  <c r="AV6" i="127"/>
  <c r="AS6" i="127"/>
  <c r="AP6" i="127"/>
  <c r="AM6" i="127"/>
  <c r="AJ6" i="127"/>
  <c r="BQ5" i="127"/>
  <c r="BN5" i="127"/>
  <c r="BK5" i="127"/>
  <c r="BH5" i="127"/>
  <c r="BE5" i="127"/>
  <c r="BB5" i="127"/>
  <c r="AY5" i="127"/>
  <c r="AV5" i="127"/>
  <c r="AS5" i="127"/>
  <c r="AP5" i="127"/>
  <c r="AM5" i="127"/>
  <c r="AJ5" i="127"/>
  <c r="X79" i="130" l="1"/>
  <c r="V79" i="128"/>
  <c r="Z79" i="128"/>
  <c r="J79" i="130"/>
  <c r="AB79" i="130"/>
  <c r="P79" i="128"/>
  <c r="X79" i="128"/>
  <c r="O79" i="128"/>
  <c r="I79" i="130"/>
  <c r="W79" i="130"/>
  <c r="W79" i="128"/>
  <c r="AA79" i="130"/>
  <c r="Y79" i="128"/>
  <c r="V79" i="130"/>
  <c r="N79" i="130"/>
  <c r="P79" i="130"/>
  <c r="L79" i="130"/>
  <c r="T79" i="130"/>
  <c r="R79" i="130"/>
  <c r="Z79" i="130"/>
  <c r="F79" i="130"/>
  <c r="H79" i="130"/>
  <c r="J79" i="128"/>
  <c r="L79" i="128"/>
  <c r="T79" i="128"/>
  <c r="AB79" i="128"/>
  <c r="R79" i="128"/>
  <c r="F79" i="128"/>
  <c r="N79" i="128"/>
  <c r="H79" i="128"/>
</calcChain>
</file>

<file path=xl/sharedStrings.xml><?xml version="1.0" encoding="utf-8"?>
<sst xmlns="http://schemas.openxmlformats.org/spreadsheetml/2006/main" count="798" uniqueCount="155">
  <si>
    <t>広域連合全体</t>
  </si>
  <si>
    <t>受診率(%)</t>
    <rPh sb="0" eb="2">
      <t>ジュシン</t>
    </rPh>
    <rPh sb="2" eb="3">
      <t>リツ</t>
    </rPh>
    <phoneticPr fontId="3"/>
  </si>
  <si>
    <t>※令和2年3月31日時点で資格がある者を対象とする。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ジテン</t>
    </rPh>
    <rPh sb="13" eb="15">
      <t>シカク</t>
    </rPh>
    <rPh sb="18" eb="19">
      <t>モノ</t>
    </rPh>
    <rPh sb="20" eb="22">
      <t>タイショウ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</si>
  <si>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</si>
  <si>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令和1年5月</t>
    <rPh sb="0" eb="2">
      <t>レイワ</t>
    </rPh>
    <rPh sb="3" eb="4">
      <t>ネン</t>
    </rPh>
    <rPh sb="5" eb="6">
      <t>ガツ</t>
    </rPh>
    <phoneticPr fontId="3"/>
  </si>
  <si>
    <t>令和1年6月</t>
    <rPh sb="0" eb="2">
      <t>レイワ</t>
    </rPh>
    <rPh sb="3" eb="4">
      <t>ネン</t>
    </rPh>
    <rPh sb="5" eb="6">
      <t>ガツ</t>
    </rPh>
    <phoneticPr fontId="3"/>
  </si>
  <si>
    <t>令和1年7月</t>
    <rPh sb="0" eb="2">
      <t>レイワ</t>
    </rPh>
    <rPh sb="3" eb="4">
      <t>ネン</t>
    </rPh>
    <rPh sb="5" eb="6">
      <t>ガツ</t>
    </rPh>
    <phoneticPr fontId="3"/>
  </si>
  <si>
    <t>令和1年8月</t>
    <rPh sb="0" eb="2">
      <t>レイワ</t>
    </rPh>
    <rPh sb="3" eb="4">
      <t>ネン</t>
    </rPh>
    <rPh sb="5" eb="6">
      <t>ガツ</t>
    </rPh>
    <phoneticPr fontId="3"/>
  </si>
  <si>
    <t>令和1年9月</t>
    <rPh sb="0" eb="2">
      <t>レイワ</t>
    </rPh>
    <rPh sb="3" eb="4">
      <t>ネン</t>
    </rPh>
    <rPh sb="5" eb="6">
      <t>ガツ</t>
    </rPh>
    <phoneticPr fontId="3"/>
  </si>
  <si>
    <t>令和1年10月</t>
    <rPh sb="0" eb="2">
      <t>レイワ</t>
    </rPh>
    <rPh sb="3" eb="4">
      <t>ネン</t>
    </rPh>
    <rPh sb="6" eb="7">
      <t>ガツ</t>
    </rPh>
    <phoneticPr fontId="3"/>
  </si>
  <si>
    <t>令和1年11月</t>
    <rPh sb="0" eb="2">
      <t>レイワ</t>
    </rPh>
    <rPh sb="3" eb="4">
      <t>ネン</t>
    </rPh>
    <rPh sb="6" eb="7">
      <t>ガツ</t>
    </rPh>
    <phoneticPr fontId="3"/>
  </si>
  <si>
    <t>令和1年12月</t>
    <rPh sb="0" eb="2">
      <t>レイワ</t>
    </rPh>
    <rPh sb="3" eb="4">
      <t>ネン</t>
    </rPh>
    <rPh sb="6" eb="7">
      <t>ガツ</t>
    </rPh>
    <phoneticPr fontId="3"/>
  </si>
  <si>
    <t>令和2年1月</t>
    <rPh sb="0" eb="2">
      <t>レイワ</t>
    </rPh>
    <rPh sb="3" eb="4">
      <t>ネン</t>
    </rPh>
    <rPh sb="5" eb="6">
      <t>ガツ</t>
    </rPh>
    <phoneticPr fontId="3"/>
  </si>
  <si>
    <t>令和2年2月</t>
    <rPh sb="0" eb="2">
      <t>レイワ</t>
    </rPh>
    <rPh sb="3" eb="4">
      <t>ネン</t>
    </rPh>
    <rPh sb="5" eb="6">
      <t>ガツ</t>
    </rPh>
    <phoneticPr fontId="3"/>
  </si>
  <si>
    <t>令和2年3月</t>
    <rPh sb="0" eb="2">
      <t>レイワ</t>
    </rPh>
    <rPh sb="3" eb="4">
      <t>ネン</t>
    </rPh>
    <rPh sb="5" eb="6">
      <t>ガツ</t>
    </rPh>
    <phoneticPr fontId="3"/>
  </si>
  <si>
    <t>※平成31年3月31日時点で資格がある者を対象とする。</t>
    <rPh sb="1" eb="3">
      <t>ヘイセイ</t>
    </rPh>
    <rPh sb="5" eb="6">
      <t>ネン</t>
    </rPh>
    <rPh sb="6" eb="7">
      <t>ヘイネン</t>
    </rPh>
    <rPh sb="7" eb="8">
      <t>ツキ</t>
    </rPh>
    <rPh sb="10" eb="11">
      <t>ニチ</t>
    </rPh>
    <rPh sb="11" eb="13">
      <t>ジテン</t>
    </rPh>
    <rPh sb="14" eb="16">
      <t>シカク</t>
    </rPh>
    <rPh sb="19" eb="20">
      <t>モノ</t>
    </rPh>
    <rPh sb="21" eb="23">
      <t>タイショウ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</si>
  <si>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</si>
  <si>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平成31年2月</t>
    <rPh sb="0" eb="2">
      <t>ヘイセイ</t>
    </rPh>
    <rPh sb="4" eb="5">
      <t>ネン</t>
    </rPh>
    <rPh sb="6" eb="7">
      <t>ガツ</t>
    </rPh>
    <phoneticPr fontId="3"/>
  </si>
  <si>
    <t>平成31年3月</t>
    <rPh sb="0" eb="2">
      <t>ヘイセイ</t>
    </rPh>
    <rPh sb="4" eb="5">
      <t>ネン</t>
    </rPh>
    <rPh sb="6" eb="7">
      <t>ガツ</t>
    </rPh>
    <phoneticPr fontId="3"/>
  </si>
  <si>
    <t>豊能医療圏</t>
    <rPh sb="0" eb="1">
      <t>ユタカ</t>
    </rPh>
    <rPh sb="1" eb="2">
      <t>ノウ</t>
    </rPh>
    <rPh sb="2" eb="4">
      <t>イリョウ</t>
    </rPh>
    <rPh sb="3" eb="4">
      <t>ケン</t>
    </rPh>
    <phoneticPr fontId="42"/>
  </si>
  <si>
    <t>三島医療圏</t>
    <rPh sb="0" eb="1">
      <t>ミシマ</t>
    </rPh>
    <rPh sb="1" eb="3">
      <t>イリョウ</t>
    </rPh>
    <rPh sb="3" eb="4">
      <t>ケン</t>
    </rPh>
    <phoneticPr fontId="42"/>
  </si>
  <si>
    <t>北河内医療圏</t>
    <rPh sb="0" eb="2">
      <t>キタカワチ</t>
    </rPh>
    <rPh sb="2" eb="4">
      <t>イリョウ</t>
    </rPh>
    <rPh sb="4" eb="5">
      <t>ケン</t>
    </rPh>
    <phoneticPr fontId="42"/>
  </si>
  <si>
    <t>中河内医療圏</t>
    <rPh sb="0" eb="2">
      <t>ナカガウチ</t>
    </rPh>
    <rPh sb="2" eb="4">
      <t>イリョウ</t>
    </rPh>
    <rPh sb="4" eb="5">
      <t>ケン</t>
    </rPh>
    <phoneticPr fontId="42"/>
  </si>
  <si>
    <t>南河内医療圏</t>
    <rPh sb="0" eb="2">
      <t>カワチ</t>
    </rPh>
    <rPh sb="2" eb="4">
      <t>イリョウ</t>
    </rPh>
    <rPh sb="4" eb="5">
      <t>ケン</t>
    </rPh>
    <phoneticPr fontId="42"/>
  </si>
  <si>
    <t>堺市医療圏</t>
    <rPh sb="0" eb="2">
      <t>サカイシ</t>
    </rPh>
    <rPh sb="2" eb="4">
      <t>イリョウ</t>
    </rPh>
    <rPh sb="4" eb="5">
      <t>ケン</t>
    </rPh>
    <phoneticPr fontId="42"/>
  </si>
  <si>
    <t>泉州医療圏</t>
    <rPh sb="0" eb="1">
      <t>センシュウ</t>
    </rPh>
    <rPh sb="1" eb="3">
      <t>イリョウ</t>
    </rPh>
    <rPh sb="3" eb="4">
      <t>ケン</t>
    </rPh>
    <phoneticPr fontId="42"/>
  </si>
  <si>
    <t>大阪市医療圏</t>
    <rPh sb="0" eb="2">
      <t>オオサカシ</t>
    </rPh>
    <rPh sb="2" eb="4">
      <t>イリョウ</t>
    </rPh>
    <rPh sb="4" eb="5">
      <t>ケン</t>
    </rPh>
    <phoneticPr fontId="42"/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</si>
  <si>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</si>
  <si>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</si>
  <si>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</si>
  <si>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</si>
  <si>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</si>
  <si>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</si>
  <si>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</si>
  <si>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</si>
  <si>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</si>
  <si>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</si>
  <si>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</si>
  <si>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</si>
  <si>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</si>
  <si>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</si>
  <si>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</si>
  <si>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</si>
  <si>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</si>
  <si>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</si>
  <si>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</si>
  <si>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</si>
  <si>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</si>
  <si>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</si>
  <si>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</si>
  <si>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</si>
  <si>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</si>
  <si>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</si>
  <si>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</si>
  <si>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</si>
  <si>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</si>
  <si>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</si>
  <si>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</si>
  <si>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</si>
  <si>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</si>
  <si>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</si>
  <si>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</si>
  <si>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</si>
  <si>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</si>
  <si>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</si>
  <si>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</si>
  <si>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</si>
  <si>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</si>
  <si>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</si>
  <si>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</si>
  <si>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</si>
  <si>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</si>
  <si>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</si>
  <si>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</si>
  <si>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</si>
  <si>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</si>
  <si>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</si>
  <si>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</si>
  <si>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</si>
  <si>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</si>
  <si>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</si>
  <si>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</si>
  <si>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</si>
  <si>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</si>
  <si>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</si>
  <si>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</si>
  <si>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</si>
  <si>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</si>
  <si>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</si>
  <si>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</si>
  <si>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</si>
  <si>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</si>
  <si>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</si>
  <si>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</si>
  <si>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</si>
  <si>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</si>
  <si>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</si>
  <si>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</si>
  <si>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</si>
  <si>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</si>
  <si>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</si>
  <si>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地区</t>
    <rPh sb="0" eb="2">
      <t>チク</t>
    </rPh>
    <phoneticPr fontId="3"/>
  </si>
  <si>
    <t>平成31年4月</t>
    <phoneticPr fontId="3"/>
  </si>
  <si>
    <t>令和1年5月</t>
    <phoneticPr fontId="3"/>
  </si>
  <si>
    <t>令和1年6月</t>
  </si>
  <si>
    <t>令和1年7月</t>
  </si>
  <si>
    <t>令和1年8月</t>
  </si>
  <si>
    <t>令和1年9月</t>
  </si>
  <si>
    <t>令和1年10月</t>
  </si>
  <si>
    <t>令和1年11月</t>
  </si>
  <si>
    <t>令和1年12月</t>
  </si>
  <si>
    <t>令和2年1月</t>
    <phoneticPr fontId="3"/>
  </si>
  <si>
    <t>令和2年2月</t>
  </si>
  <si>
    <t>令和2年3月</t>
  </si>
  <si>
    <t>対象者数(人)</t>
    <rPh sb="0" eb="3">
      <t>タイショウシャ</t>
    </rPh>
    <rPh sb="3" eb="4">
      <t>スウ</t>
    </rPh>
    <rPh sb="5" eb="6">
      <t>ニン</t>
    </rPh>
    <phoneticPr fontId="3"/>
  </si>
  <si>
    <t>受診者数(人)</t>
    <rPh sb="0" eb="3">
      <t>ジュシンシャ</t>
    </rPh>
    <rPh sb="3" eb="4">
      <t>スウ</t>
    </rPh>
    <phoneticPr fontId="3"/>
  </si>
  <si>
    <t>市区町村</t>
    <rPh sb="0" eb="1">
      <t>シ</t>
    </rPh>
    <rPh sb="1" eb="2">
      <t>ク</t>
    </rPh>
    <rPh sb="2" eb="4">
      <t>マチムラ</t>
    </rPh>
    <phoneticPr fontId="3"/>
  </si>
  <si>
    <t>平成30年4月</t>
    <phoneticPr fontId="3"/>
  </si>
  <si>
    <t>平成30年5月</t>
  </si>
  <si>
    <t>平成30年6月</t>
  </si>
  <si>
    <t>平成30年7月</t>
  </si>
  <si>
    <t>平成30年8月</t>
  </si>
  <si>
    <t>平成30年9月</t>
  </si>
  <si>
    <t>平成30年10月</t>
  </si>
  <si>
    <t>平成30年11月</t>
  </si>
  <si>
    <t>平成30年12月</t>
  </si>
  <si>
    <t>平成31年1月</t>
    <phoneticPr fontId="3"/>
  </si>
  <si>
    <t>平成31年2月</t>
  </si>
  <si>
    <t>平成31年3月</t>
  </si>
  <si>
    <t>月別(単月)</t>
    <rPh sb="0" eb="1">
      <t>ツキ</t>
    </rPh>
    <rPh sb="1" eb="2">
      <t>ベツ</t>
    </rPh>
    <rPh sb="3" eb="4">
      <t>タン</t>
    </rPh>
    <rPh sb="4" eb="5">
      <t>ゲツ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</si>
  <si>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</si>
  <si>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令和1年6月</t>
    <phoneticPr fontId="3"/>
  </si>
  <si>
    <t>令和1年7月</t>
    <phoneticPr fontId="3"/>
  </si>
  <si>
    <t>令和1年8月</t>
    <phoneticPr fontId="3"/>
  </si>
  <si>
    <t>令和1年9月</t>
    <phoneticPr fontId="3"/>
  </si>
  <si>
    <t>令和1年10月</t>
    <phoneticPr fontId="3"/>
  </si>
  <si>
    <t>令和1年11月</t>
    <phoneticPr fontId="3"/>
  </si>
  <si>
    <t>令和1年12月</t>
    <phoneticPr fontId="3"/>
  </si>
  <si>
    <t>令和2年2月</t>
    <phoneticPr fontId="3"/>
  </si>
  <si>
    <t>令和2年3月</t>
    <phoneticPr fontId="3"/>
  </si>
  <si>
    <t>広域連合全体</t>
    <phoneticPr fontId="3"/>
  </si>
  <si>
    <t>市区町村</t>
  </si>
  <si>
    <t>令和元年度</t>
    <rPh sb="0" eb="2">
      <t>レイワ</t>
    </rPh>
    <rPh sb="2" eb="4">
      <t>ガンネン</t>
    </rPh>
    <rPh sb="4" eb="5">
      <t>ド</t>
    </rPh>
    <phoneticPr fontId="3"/>
  </si>
  <si>
    <t>平成30年度</t>
    <rPh sb="0" eb="2">
      <t>ヘイセイ</t>
    </rPh>
    <rPh sb="4" eb="6">
      <t>ネンド</t>
    </rPh>
    <phoneticPr fontId="3"/>
  </si>
  <si>
    <t>平成30年9月</t>
    <phoneticPr fontId="3"/>
  </si>
  <si>
    <t>平成30年10月</t>
    <phoneticPr fontId="3"/>
  </si>
  <si>
    <t>データ化範囲(分析対象)…健康診査データは平成31年4月～令和2年3月健診分(12カ月分)。</t>
  </si>
  <si>
    <t>資格確認条件…令和2年3月31日時点。ただし、除外対象者は含まれない。</t>
    <rPh sb="0" eb="2">
      <t>シカク</t>
    </rPh>
    <rPh sb="2" eb="4">
      <t>カクニン</t>
    </rPh>
    <rPh sb="4" eb="6">
      <t>ジョウケン</t>
    </rPh>
    <phoneticPr fontId="3"/>
  </si>
  <si>
    <t>データ化範囲(分析対象)…健康診査データは平成30年4月～平成31年3月健診分(12カ月分)。</t>
    <rPh sb="29" eb="31">
      <t>ヘイセイ</t>
    </rPh>
    <phoneticPr fontId="3"/>
  </si>
  <si>
    <t>資格確認条件…平成31年3月31日時点。</t>
    <rPh sb="0" eb="2">
      <t>シカク</t>
    </rPh>
    <rPh sb="2" eb="4">
      <t>カクニン</t>
    </rPh>
    <rPh sb="4" eb="6">
      <t>ジョウケン</t>
    </rPh>
    <rPh sb="7" eb="9">
      <t>ヘイセイ</t>
    </rPh>
    <phoneticPr fontId="3"/>
  </si>
  <si>
    <t>歯科健診受診率</t>
    <phoneticPr fontId="3"/>
  </si>
  <si>
    <t>歯科健診受診率</t>
    <rPh sb="0" eb="2">
      <t>シカ</t>
    </rPh>
    <rPh sb="2" eb="4">
      <t>ケンシン</t>
    </rPh>
    <rPh sb="4" eb="6">
      <t>ジュシン</t>
    </rPh>
    <rPh sb="6" eb="7">
      <t>リツ</t>
    </rPh>
    <phoneticPr fontId="3"/>
  </si>
  <si>
    <t>月別(単月)</t>
    <rPh sb="0" eb="2">
      <t>ツキベツ</t>
    </rPh>
    <rPh sb="3" eb="4">
      <t>タン</t>
    </rPh>
    <rPh sb="4" eb="5">
      <t>ゲツ</t>
    </rPh>
    <phoneticPr fontId="3"/>
  </si>
  <si>
    <t>月別(単月)</t>
    <phoneticPr fontId="3"/>
  </si>
  <si>
    <t>●表作成用</t>
    <rPh sb="1" eb="2">
      <t>ヒョウ</t>
    </rPh>
    <rPh sb="2" eb="5">
      <t>サクセイヨウ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</si>
</sst>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%"/>
    <numFmt numFmtId="178" formatCode="#,##0_ ;[Red]\-#,##0\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</font>
    <font>
      <sz val="11"/>
      <color rgb="FF9C65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  <bgColor rgb="FFD9D9D9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916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37" fillId="41" borderId="0" applyBorder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5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4" fillId="25" borderId="5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12" fillId="0" borderId="0"/>
    <xf numFmtId="0" fontId="4" fillId="0" borderId="0"/>
    <xf numFmtId="0" fontId="11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/>
    </xf>
    <xf numFmtId="0" fontId="35" fillId="0" borderId="16" xfId="0" applyFont="1" applyBorder="1" applyAlignment="1">
      <alignment horizontal="center" vertical="center" shrinkToFit="1"/>
    </xf>
    <xf numFmtId="0" fontId="35" fillId="0" borderId="3" xfId="1386" applyFont="1" applyBorder="1" applyAlignment="1">
      <alignment vertical="center" shrinkToFit="1"/>
    </xf>
    <xf numFmtId="0" fontId="35" fillId="0" borderId="3" xfId="1386" applyFont="1" applyBorder="1">
      <alignment vertical="center"/>
    </xf>
    <xf numFmtId="0" fontId="39" fillId="0" borderId="3" xfId="1147" applyFont="1" applyBorder="1" applyAlignment="1" applyProtection="1">
      <alignment vertical="center"/>
      <protection locked="0"/>
    </xf>
    <xf numFmtId="0" fontId="35" fillId="0" borderId="0" xfId="0" applyFont="1" applyFill="1" applyBorder="1" applyAlignment="1">
      <alignment vertical="center"/>
    </xf>
    <xf numFmtId="0" fontId="35" fillId="27" borderId="25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178" fontId="35" fillId="0" borderId="28" xfId="0" applyNumberFormat="1" applyFont="1" applyBorder="1" applyAlignment="1">
      <alignment horizontal="right" vertical="center" shrinkToFit="1"/>
    </xf>
    <xf numFmtId="178" fontId="35" fillId="0" borderId="29" xfId="0" applyNumberFormat="1" applyFont="1" applyBorder="1" applyAlignment="1">
      <alignment horizontal="right" vertical="center" shrinkToFit="1"/>
    </xf>
    <xf numFmtId="177" fontId="35" fillId="0" borderId="30" xfId="0" applyNumberFormat="1" applyFont="1" applyBorder="1" applyAlignment="1">
      <alignment horizontal="right" vertical="center" shrinkToFit="1"/>
    </xf>
    <xf numFmtId="178" fontId="35" fillId="0" borderId="31" xfId="0" applyNumberFormat="1" applyFont="1" applyBorder="1" applyAlignment="1">
      <alignment horizontal="right" vertical="center" shrinkToFit="1"/>
    </xf>
    <xf numFmtId="178" fontId="35" fillId="0" borderId="32" xfId="0" applyNumberFormat="1" applyFont="1" applyBorder="1" applyAlignment="1">
      <alignment horizontal="right" vertical="center" shrinkToFit="1"/>
    </xf>
    <xf numFmtId="177" fontId="35" fillId="0" borderId="33" xfId="0" applyNumberFormat="1" applyFont="1" applyBorder="1" applyAlignment="1">
      <alignment horizontal="right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/>
    </xf>
    <xf numFmtId="0" fontId="35" fillId="27" borderId="21" xfId="0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178" fontId="35" fillId="0" borderId="3" xfId="0" applyNumberFormat="1" applyFont="1" applyFill="1" applyBorder="1" applyAlignment="1">
      <alignment vertical="center" shrinkToFit="1"/>
    </xf>
    <xf numFmtId="178" fontId="35" fillId="0" borderId="25" xfId="0" applyNumberFormat="1" applyFont="1" applyFill="1" applyBorder="1" applyAlignment="1">
      <alignment vertical="center" shrinkToFit="1"/>
    </xf>
    <xf numFmtId="177" fontId="35" fillId="0" borderId="15" xfId="0" applyNumberFormat="1" applyFont="1" applyFill="1" applyBorder="1" applyAlignment="1">
      <alignment vertical="center" shrinkToFit="1"/>
    </xf>
    <xf numFmtId="0" fontId="36" fillId="0" borderId="24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177" fontId="35" fillId="0" borderId="34" xfId="0" applyNumberFormat="1" applyFont="1" applyFill="1" applyBorder="1" applyAlignment="1">
      <alignment horizontal="right" vertical="center" shrinkToFit="1"/>
    </xf>
    <xf numFmtId="0" fontId="36" fillId="0" borderId="34" xfId="0" applyFont="1" applyFill="1" applyBorder="1" applyAlignment="1">
      <alignment vertical="center"/>
    </xf>
    <xf numFmtId="0" fontId="35" fillId="27" borderId="35" xfId="0" applyFont="1" applyFill="1" applyBorder="1" applyAlignment="1">
      <alignment horizontal="center" vertical="center" shrinkToFit="1"/>
    </xf>
    <xf numFmtId="177" fontId="35" fillId="0" borderId="23" xfId="0" applyNumberFormat="1" applyFont="1" applyFill="1" applyBorder="1" applyAlignment="1">
      <alignment vertical="center" shrinkToFit="1"/>
    </xf>
    <xf numFmtId="178" fontId="35" fillId="0" borderId="13" xfId="0" applyNumberFormat="1" applyFont="1" applyBorder="1" applyAlignment="1">
      <alignment horizontal="right" vertical="center" shrinkToFit="1"/>
    </xf>
    <xf numFmtId="178" fontId="35" fillId="0" borderId="25" xfId="0" applyNumberFormat="1" applyFont="1" applyBorder="1" applyAlignment="1">
      <alignment horizontal="right" vertical="center" shrinkToFit="1"/>
    </xf>
    <xf numFmtId="178" fontId="35" fillId="0" borderId="18" xfId="0" applyNumberFormat="1" applyFont="1" applyBorder="1" applyAlignment="1">
      <alignment horizontal="right" vertical="center" shrinkToFit="1"/>
    </xf>
    <xf numFmtId="178" fontId="36" fillId="0" borderId="0" xfId="0" applyNumberFormat="1" applyFont="1" applyAlignment="1">
      <alignment vertical="center"/>
    </xf>
    <xf numFmtId="0" fontId="35" fillId="27" borderId="27" xfId="0" applyFont="1" applyFill="1" applyBorder="1" applyAlignment="1">
      <alignment horizontal="center" vertical="center"/>
    </xf>
    <xf numFmtId="177" fontId="35" fillId="0" borderId="27" xfId="0" applyNumberFormat="1" applyFont="1" applyBorder="1" applyAlignment="1">
      <alignment horizontal="right" vertical="center" shrinkToFit="1"/>
    </xf>
    <xf numFmtId="0" fontId="39" fillId="0" borderId="16" xfId="1147" applyFont="1" applyBorder="1" applyAlignment="1" applyProtection="1">
      <alignment vertical="center"/>
      <protection locked="0"/>
    </xf>
    <xf numFmtId="0" fontId="43" fillId="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78" fontId="35" fillId="0" borderId="36" xfId="0" applyNumberFormat="1" applyFont="1" applyBorder="1" applyAlignment="1">
      <alignment horizontal="right" vertical="center" shrinkToFit="1"/>
    </xf>
    <xf numFmtId="178" fontId="35" fillId="0" borderId="37" xfId="0" applyNumberFormat="1" applyFont="1" applyBorder="1" applyAlignment="1">
      <alignment horizontal="right" vertical="center" shrinkToFit="1"/>
    </xf>
    <xf numFmtId="178" fontId="35" fillId="0" borderId="16" xfId="0" applyNumberFormat="1" applyFont="1" applyBorder="1" applyAlignment="1">
      <alignment horizontal="right" vertical="center" shrinkToFit="1"/>
    </xf>
    <xf numFmtId="178" fontId="35" fillId="0" borderId="17" xfId="0" applyNumberFormat="1" applyFont="1" applyBorder="1" applyAlignment="1">
      <alignment horizontal="right" vertical="center" shrinkToFit="1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 shrinkToFit="1"/>
    </xf>
    <xf numFmtId="178" fontId="36" fillId="0" borderId="0" xfId="0" applyNumberFormat="1" applyFont="1">
      <alignment vertical="center"/>
    </xf>
    <xf numFmtId="178" fontId="35" fillId="0" borderId="28" xfId="0" applyNumberFormat="1" applyFont="1" applyFill="1" applyBorder="1" applyAlignment="1">
      <alignment horizontal="right" vertical="center" shrinkToFit="1"/>
    </xf>
    <xf numFmtId="178" fontId="35" fillId="0" borderId="29" xfId="0" applyNumberFormat="1" applyFont="1" applyFill="1" applyBorder="1" applyAlignment="1">
      <alignment horizontal="right" vertical="center" shrinkToFit="1"/>
    </xf>
    <xf numFmtId="177" fontId="35" fillId="0" borderId="30" xfId="0" applyNumberFormat="1" applyFont="1" applyFill="1" applyBorder="1" applyAlignment="1">
      <alignment horizontal="right" vertical="center" shrinkToFit="1"/>
    </xf>
    <xf numFmtId="178" fontId="35" fillId="0" borderId="31" xfId="0" applyNumberFormat="1" applyFont="1" applyFill="1" applyBorder="1" applyAlignment="1">
      <alignment horizontal="right" vertical="center" shrinkToFit="1"/>
    </xf>
    <xf numFmtId="178" fontId="35" fillId="0" borderId="32" xfId="0" applyNumberFormat="1" applyFont="1" applyFill="1" applyBorder="1" applyAlignment="1">
      <alignment horizontal="right" vertical="center" shrinkToFit="1"/>
    </xf>
    <xf numFmtId="177" fontId="35" fillId="0" borderId="33" xfId="0" applyNumberFormat="1" applyFont="1" applyFill="1" applyBorder="1" applyAlignment="1">
      <alignment horizontal="right" vertical="center" shrinkToFit="1"/>
    </xf>
    <xf numFmtId="0" fontId="35" fillId="27" borderId="21" xfId="0" applyFont="1" applyFill="1" applyBorder="1" applyAlignment="1">
      <alignment horizontal="center" vertical="center"/>
    </xf>
    <xf numFmtId="0" fontId="35" fillId="27" borderId="23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shrinkToFit="1"/>
    </xf>
    <xf numFmtId="0" fontId="35" fillId="0" borderId="19" xfId="0" applyFont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/>
    </xf>
    <xf numFmtId="0" fontId="35" fillId="27" borderId="14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 shrinkToFit="1"/>
    </xf>
    <xf numFmtId="0" fontId="35" fillId="27" borderId="22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center" vertical="center"/>
    </xf>
    <xf numFmtId="0" fontId="35" fillId="27" borderId="20" xfId="0" applyFont="1" applyFill="1" applyBorder="1" applyAlignment="1">
      <alignment horizontal="center" vertical="center"/>
    </xf>
  </cellXfs>
  <cellStyles count="1916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4 2" xfId="1743" xr:uid="{00000000-0005-0000-0000-000016000000}"/>
    <cellStyle name="20% - アクセント 1 4 3" xfId="1744" xr:uid="{00000000-0005-0000-0000-000017000000}"/>
    <cellStyle name="20% - アクセント 1 5" xfId="23" xr:uid="{00000000-0005-0000-0000-000018000000}"/>
    <cellStyle name="20% - アクセント 1 6" xfId="24" xr:uid="{00000000-0005-0000-0000-000019000000}"/>
    <cellStyle name="20% - アクセント 1 7" xfId="25" xr:uid="{00000000-0005-0000-0000-00001A000000}"/>
    <cellStyle name="20% - アクセント 1 8" xfId="26" xr:uid="{00000000-0005-0000-0000-00001B000000}"/>
    <cellStyle name="20% - アクセント 1 9" xfId="27" xr:uid="{00000000-0005-0000-0000-00001C000000}"/>
    <cellStyle name="20% - アクセント 2 10" xfId="28" xr:uid="{00000000-0005-0000-0000-00001D000000}"/>
    <cellStyle name="20% - アクセント 2 11" xfId="29" xr:uid="{00000000-0005-0000-0000-00001E000000}"/>
    <cellStyle name="20% - アクセント 2 12" xfId="30" xr:uid="{00000000-0005-0000-0000-00001F000000}"/>
    <cellStyle name="20% - アクセント 2 13" xfId="31" xr:uid="{00000000-0005-0000-0000-000020000000}"/>
    <cellStyle name="20% - アクセント 2 14" xfId="32" xr:uid="{00000000-0005-0000-0000-000021000000}"/>
    <cellStyle name="20% - アクセント 2 15" xfId="33" xr:uid="{00000000-0005-0000-0000-000022000000}"/>
    <cellStyle name="20% - アクセント 2 16" xfId="34" xr:uid="{00000000-0005-0000-0000-000023000000}"/>
    <cellStyle name="20% - アクセント 2 17" xfId="35" xr:uid="{00000000-0005-0000-0000-000024000000}"/>
    <cellStyle name="20% - アクセント 2 18" xfId="36" xr:uid="{00000000-0005-0000-0000-000025000000}"/>
    <cellStyle name="20% - アクセント 2 19" xfId="37" xr:uid="{00000000-0005-0000-0000-000026000000}"/>
    <cellStyle name="20% - アクセント 2 2" xfId="38" xr:uid="{00000000-0005-0000-0000-000027000000}"/>
    <cellStyle name="20% - アクセント 2 2 2" xfId="39" xr:uid="{00000000-0005-0000-0000-000028000000}"/>
    <cellStyle name="20% - アクセント 2 20" xfId="40" xr:uid="{00000000-0005-0000-0000-000029000000}"/>
    <cellStyle name="20% - アクセント 2 21" xfId="41" xr:uid="{00000000-0005-0000-0000-00002A000000}"/>
    <cellStyle name="20% - アクセント 2 22" xfId="42" xr:uid="{00000000-0005-0000-0000-00002B000000}"/>
    <cellStyle name="20% - アクセント 2 23" xfId="43" xr:uid="{00000000-0005-0000-0000-00002C000000}"/>
    <cellStyle name="20% - アクセント 2 24" xfId="44" xr:uid="{00000000-0005-0000-0000-00002D000000}"/>
    <cellStyle name="20% - アクセント 2 25" xfId="45" xr:uid="{00000000-0005-0000-0000-00002E000000}"/>
    <cellStyle name="20% - アクセント 2 3" xfId="46" xr:uid="{00000000-0005-0000-0000-00002F000000}"/>
    <cellStyle name="20% - アクセント 2 3 2" xfId="47" xr:uid="{00000000-0005-0000-0000-000030000000}"/>
    <cellStyle name="20% - アクセント 2 4" xfId="48" xr:uid="{00000000-0005-0000-0000-000031000000}"/>
    <cellStyle name="20% - アクセント 2 4 2" xfId="1745" xr:uid="{00000000-0005-0000-0000-000032000000}"/>
    <cellStyle name="20% - アクセント 2 4 3" xfId="1746" xr:uid="{00000000-0005-0000-0000-000033000000}"/>
    <cellStyle name="20% - アクセント 2 5" xfId="49" xr:uid="{00000000-0005-0000-0000-000034000000}"/>
    <cellStyle name="20% - アクセント 2 6" xfId="50" xr:uid="{00000000-0005-0000-0000-000035000000}"/>
    <cellStyle name="20% - アクセント 2 7" xfId="51" xr:uid="{00000000-0005-0000-0000-000036000000}"/>
    <cellStyle name="20% - アクセント 2 8" xfId="52" xr:uid="{00000000-0005-0000-0000-000037000000}"/>
    <cellStyle name="20% - アクセント 2 9" xfId="53" xr:uid="{00000000-0005-0000-0000-000038000000}"/>
    <cellStyle name="20% - アクセント 3 10" xfId="54" xr:uid="{00000000-0005-0000-0000-000039000000}"/>
    <cellStyle name="20% - アクセント 3 11" xfId="55" xr:uid="{00000000-0005-0000-0000-00003A000000}"/>
    <cellStyle name="20% - アクセント 3 12" xfId="56" xr:uid="{00000000-0005-0000-0000-00003B000000}"/>
    <cellStyle name="20% - アクセント 3 13" xfId="57" xr:uid="{00000000-0005-0000-0000-00003C000000}"/>
    <cellStyle name="20% - アクセント 3 14" xfId="58" xr:uid="{00000000-0005-0000-0000-00003D000000}"/>
    <cellStyle name="20% - アクセント 3 15" xfId="59" xr:uid="{00000000-0005-0000-0000-00003E000000}"/>
    <cellStyle name="20% - アクセント 3 16" xfId="60" xr:uid="{00000000-0005-0000-0000-00003F000000}"/>
    <cellStyle name="20% - アクセント 3 17" xfId="61" xr:uid="{00000000-0005-0000-0000-000040000000}"/>
    <cellStyle name="20% - アクセント 3 18" xfId="62" xr:uid="{00000000-0005-0000-0000-000041000000}"/>
    <cellStyle name="20% - アクセント 3 19" xfId="63" xr:uid="{00000000-0005-0000-0000-000042000000}"/>
    <cellStyle name="20% - アクセント 3 2" xfId="64" xr:uid="{00000000-0005-0000-0000-000043000000}"/>
    <cellStyle name="20% - アクセント 3 2 2" xfId="65" xr:uid="{00000000-0005-0000-0000-000044000000}"/>
    <cellStyle name="20% - アクセント 3 20" xfId="66" xr:uid="{00000000-0005-0000-0000-000045000000}"/>
    <cellStyle name="20% - アクセント 3 21" xfId="67" xr:uid="{00000000-0005-0000-0000-000046000000}"/>
    <cellStyle name="20% - アクセント 3 22" xfId="68" xr:uid="{00000000-0005-0000-0000-000047000000}"/>
    <cellStyle name="20% - アクセント 3 23" xfId="69" xr:uid="{00000000-0005-0000-0000-000048000000}"/>
    <cellStyle name="20% - アクセント 3 24" xfId="70" xr:uid="{00000000-0005-0000-0000-000049000000}"/>
    <cellStyle name="20% - アクセント 3 25" xfId="71" xr:uid="{00000000-0005-0000-0000-00004A000000}"/>
    <cellStyle name="20% - アクセント 3 3" xfId="72" xr:uid="{00000000-0005-0000-0000-00004B000000}"/>
    <cellStyle name="20% - アクセント 3 3 2" xfId="73" xr:uid="{00000000-0005-0000-0000-00004C000000}"/>
    <cellStyle name="20% - アクセント 3 4" xfId="74" xr:uid="{00000000-0005-0000-0000-00004D000000}"/>
    <cellStyle name="20% - アクセント 3 4 2" xfId="1747" xr:uid="{00000000-0005-0000-0000-00004E000000}"/>
    <cellStyle name="20% - アクセント 3 4 3" xfId="1748" xr:uid="{00000000-0005-0000-0000-00004F000000}"/>
    <cellStyle name="20% - アクセント 3 5" xfId="75" xr:uid="{00000000-0005-0000-0000-000050000000}"/>
    <cellStyle name="20% - アクセント 3 6" xfId="76" xr:uid="{00000000-0005-0000-0000-000051000000}"/>
    <cellStyle name="20% - アクセント 3 7" xfId="77" xr:uid="{00000000-0005-0000-0000-000052000000}"/>
    <cellStyle name="20% - アクセント 3 8" xfId="78" xr:uid="{00000000-0005-0000-0000-000053000000}"/>
    <cellStyle name="20% - アクセント 3 9" xfId="79" xr:uid="{00000000-0005-0000-0000-000054000000}"/>
    <cellStyle name="20% - アクセント 4 10" xfId="80" xr:uid="{00000000-0005-0000-0000-000055000000}"/>
    <cellStyle name="20% - アクセント 4 11" xfId="81" xr:uid="{00000000-0005-0000-0000-000056000000}"/>
    <cellStyle name="20% - アクセント 4 12" xfId="82" xr:uid="{00000000-0005-0000-0000-000057000000}"/>
    <cellStyle name="20% - アクセント 4 13" xfId="83" xr:uid="{00000000-0005-0000-0000-000058000000}"/>
    <cellStyle name="20% - アクセント 4 14" xfId="84" xr:uid="{00000000-0005-0000-0000-000059000000}"/>
    <cellStyle name="20% - アクセント 4 15" xfId="85" xr:uid="{00000000-0005-0000-0000-00005A000000}"/>
    <cellStyle name="20% - アクセント 4 16" xfId="86" xr:uid="{00000000-0005-0000-0000-00005B000000}"/>
    <cellStyle name="20% - アクセント 4 17" xfId="87" xr:uid="{00000000-0005-0000-0000-00005C000000}"/>
    <cellStyle name="20% - アクセント 4 18" xfId="88" xr:uid="{00000000-0005-0000-0000-00005D000000}"/>
    <cellStyle name="20% - アクセント 4 19" xfId="89" xr:uid="{00000000-0005-0000-0000-00005E000000}"/>
    <cellStyle name="20% - アクセント 4 2" xfId="90" xr:uid="{00000000-0005-0000-0000-00005F000000}"/>
    <cellStyle name="20% - アクセント 4 2 2" xfId="91" xr:uid="{00000000-0005-0000-0000-000060000000}"/>
    <cellStyle name="20% - アクセント 4 20" xfId="92" xr:uid="{00000000-0005-0000-0000-000061000000}"/>
    <cellStyle name="20% - アクセント 4 21" xfId="93" xr:uid="{00000000-0005-0000-0000-000062000000}"/>
    <cellStyle name="20% - アクセント 4 22" xfId="94" xr:uid="{00000000-0005-0000-0000-000063000000}"/>
    <cellStyle name="20% - アクセント 4 23" xfId="95" xr:uid="{00000000-0005-0000-0000-000064000000}"/>
    <cellStyle name="20% - アクセント 4 24" xfId="96" xr:uid="{00000000-0005-0000-0000-000065000000}"/>
    <cellStyle name="20% - アクセント 4 25" xfId="97" xr:uid="{00000000-0005-0000-0000-000066000000}"/>
    <cellStyle name="20% - アクセント 4 3" xfId="98" xr:uid="{00000000-0005-0000-0000-000067000000}"/>
    <cellStyle name="20% - アクセント 4 3 2" xfId="99" xr:uid="{00000000-0005-0000-0000-000068000000}"/>
    <cellStyle name="20% - アクセント 4 4" xfId="100" xr:uid="{00000000-0005-0000-0000-000069000000}"/>
    <cellStyle name="20% - アクセント 4 4 2" xfId="1749" xr:uid="{00000000-0005-0000-0000-00006A000000}"/>
    <cellStyle name="20% - アクセント 4 4 3" xfId="1750" xr:uid="{00000000-0005-0000-0000-00006B000000}"/>
    <cellStyle name="20% - アクセント 4 5" xfId="101" xr:uid="{00000000-0005-0000-0000-00006C000000}"/>
    <cellStyle name="20% - アクセント 4 6" xfId="102" xr:uid="{00000000-0005-0000-0000-00006D000000}"/>
    <cellStyle name="20% - アクセント 4 7" xfId="103" xr:uid="{00000000-0005-0000-0000-00006E000000}"/>
    <cellStyle name="20% - アクセント 4 8" xfId="104" xr:uid="{00000000-0005-0000-0000-00006F000000}"/>
    <cellStyle name="20% - アクセント 4 9" xfId="105" xr:uid="{00000000-0005-0000-0000-000070000000}"/>
    <cellStyle name="20% - アクセント 5 10" xfId="106" xr:uid="{00000000-0005-0000-0000-000071000000}"/>
    <cellStyle name="20% - アクセント 5 11" xfId="107" xr:uid="{00000000-0005-0000-0000-000072000000}"/>
    <cellStyle name="20% - アクセント 5 12" xfId="108" xr:uid="{00000000-0005-0000-0000-000073000000}"/>
    <cellStyle name="20% - アクセント 5 13" xfId="109" xr:uid="{00000000-0005-0000-0000-000074000000}"/>
    <cellStyle name="20% - アクセント 5 14" xfId="110" xr:uid="{00000000-0005-0000-0000-000075000000}"/>
    <cellStyle name="20% - アクセント 5 15" xfId="111" xr:uid="{00000000-0005-0000-0000-000076000000}"/>
    <cellStyle name="20% - アクセント 5 16" xfId="112" xr:uid="{00000000-0005-0000-0000-000077000000}"/>
    <cellStyle name="20% - アクセント 5 17" xfId="113" xr:uid="{00000000-0005-0000-0000-000078000000}"/>
    <cellStyle name="20% - アクセント 5 18" xfId="114" xr:uid="{00000000-0005-0000-0000-000079000000}"/>
    <cellStyle name="20% - アクセント 5 19" xfId="115" xr:uid="{00000000-0005-0000-0000-00007A000000}"/>
    <cellStyle name="20% - アクセント 5 2" xfId="116" xr:uid="{00000000-0005-0000-0000-00007B000000}"/>
    <cellStyle name="20% - アクセント 5 2 2" xfId="117" xr:uid="{00000000-0005-0000-0000-00007C000000}"/>
    <cellStyle name="20% - アクセント 5 20" xfId="118" xr:uid="{00000000-0005-0000-0000-00007D000000}"/>
    <cellStyle name="20% - アクセント 5 21" xfId="119" xr:uid="{00000000-0005-0000-0000-00007E000000}"/>
    <cellStyle name="20% - アクセント 5 22" xfId="120" xr:uid="{00000000-0005-0000-0000-00007F000000}"/>
    <cellStyle name="20% - アクセント 5 23" xfId="121" xr:uid="{00000000-0005-0000-0000-000080000000}"/>
    <cellStyle name="20% - アクセント 5 24" xfId="122" xr:uid="{00000000-0005-0000-0000-000081000000}"/>
    <cellStyle name="20% - アクセント 5 25" xfId="123" xr:uid="{00000000-0005-0000-0000-000082000000}"/>
    <cellStyle name="20% - アクセント 5 3" xfId="124" xr:uid="{00000000-0005-0000-0000-000083000000}"/>
    <cellStyle name="20% - アクセント 5 3 2" xfId="125" xr:uid="{00000000-0005-0000-0000-000084000000}"/>
    <cellStyle name="20% - アクセント 5 4" xfId="126" xr:uid="{00000000-0005-0000-0000-000085000000}"/>
    <cellStyle name="20% - アクセント 5 4 2" xfId="1751" xr:uid="{00000000-0005-0000-0000-000086000000}"/>
    <cellStyle name="20% - アクセント 5 4 3" xfId="1752" xr:uid="{00000000-0005-0000-0000-000087000000}"/>
    <cellStyle name="20% - アクセント 5 5" xfId="127" xr:uid="{00000000-0005-0000-0000-000088000000}"/>
    <cellStyle name="20% - アクセント 5 6" xfId="128" xr:uid="{00000000-0005-0000-0000-000089000000}"/>
    <cellStyle name="20% - アクセント 5 7" xfId="129" xr:uid="{00000000-0005-0000-0000-00008A000000}"/>
    <cellStyle name="20% - アクセント 5 8" xfId="130" xr:uid="{00000000-0005-0000-0000-00008B000000}"/>
    <cellStyle name="20% - アクセント 5 9" xfId="131" xr:uid="{00000000-0005-0000-0000-00008C000000}"/>
    <cellStyle name="20% - アクセント 6 10" xfId="132" xr:uid="{00000000-0005-0000-0000-00008D000000}"/>
    <cellStyle name="20% - アクセント 6 11" xfId="133" xr:uid="{00000000-0005-0000-0000-00008E000000}"/>
    <cellStyle name="20% - アクセント 6 12" xfId="134" xr:uid="{00000000-0005-0000-0000-00008F000000}"/>
    <cellStyle name="20% - アクセント 6 13" xfId="135" xr:uid="{00000000-0005-0000-0000-000090000000}"/>
    <cellStyle name="20% - アクセント 6 14" xfId="136" xr:uid="{00000000-0005-0000-0000-000091000000}"/>
    <cellStyle name="20% - アクセント 6 15" xfId="137" xr:uid="{00000000-0005-0000-0000-000092000000}"/>
    <cellStyle name="20% - アクセント 6 16" xfId="138" xr:uid="{00000000-0005-0000-0000-000093000000}"/>
    <cellStyle name="20% - アクセント 6 17" xfId="139" xr:uid="{00000000-0005-0000-0000-000094000000}"/>
    <cellStyle name="20% - アクセント 6 18" xfId="140" xr:uid="{00000000-0005-0000-0000-000095000000}"/>
    <cellStyle name="20% - アクセント 6 19" xfId="141" xr:uid="{00000000-0005-0000-0000-000096000000}"/>
    <cellStyle name="20% - アクセント 6 2" xfId="142" xr:uid="{00000000-0005-0000-0000-000097000000}"/>
    <cellStyle name="20% - アクセント 6 2 2" xfId="143" xr:uid="{00000000-0005-0000-0000-000098000000}"/>
    <cellStyle name="20% - アクセント 6 20" xfId="144" xr:uid="{00000000-0005-0000-0000-000099000000}"/>
    <cellStyle name="20% - アクセント 6 21" xfId="145" xr:uid="{00000000-0005-0000-0000-00009A000000}"/>
    <cellStyle name="20% - アクセント 6 22" xfId="146" xr:uid="{00000000-0005-0000-0000-00009B000000}"/>
    <cellStyle name="20% - アクセント 6 23" xfId="147" xr:uid="{00000000-0005-0000-0000-00009C000000}"/>
    <cellStyle name="20% - アクセント 6 24" xfId="148" xr:uid="{00000000-0005-0000-0000-00009D000000}"/>
    <cellStyle name="20% - アクセント 6 25" xfId="149" xr:uid="{00000000-0005-0000-0000-00009E000000}"/>
    <cellStyle name="20% - アクセント 6 3" xfId="150" xr:uid="{00000000-0005-0000-0000-00009F000000}"/>
    <cellStyle name="20% - アクセント 6 3 2" xfId="151" xr:uid="{00000000-0005-0000-0000-0000A0000000}"/>
    <cellStyle name="20% - アクセント 6 4" xfId="152" xr:uid="{00000000-0005-0000-0000-0000A1000000}"/>
    <cellStyle name="20% - アクセント 6 4 2" xfId="1753" xr:uid="{00000000-0005-0000-0000-0000A2000000}"/>
    <cellStyle name="20% - アクセント 6 4 3" xfId="1754" xr:uid="{00000000-0005-0000-0000-0000A3000000}"/>
    <cellStyle name="20% - アクセント 6 5" xfId="153" xr:uid="{00000000-0005-0000-0000-0000A4000000}"/>
    <cellStyle name="20% - アクセント 6 6" xfId="154" xr:uid="{00000000-0005-0000-0000-0000A5000000}"/>
    <cellStyle name="20% - アクセント 6 7" xfId="155" xr:uid="{00000000-0005-0000-0000-0000A6000000}"/>
    <cellStyle name="20% - アクセント 6 8" xfId="156" xr:uid="{00000000-0005-0000-0000-0000A7000000}"/>
    <cellStyle name="20% - アクセント 6 9" xfId="157" xr:uid="{00000000-0005-0000-0000-0000A8000000}"/>
    <cellStyle name="40% - アクセント 1 10" xfId="158" xr:uid="{00000000-0005-0000-0000-0000A9000000}"/>
    <cellStyle name="40% - アクセント 1 11" xfId="159" xr:uid="{00000000-0005-0000-0000-0000AA000000}"/>
    <cellStyle name="40% - アクセント 1 12" xfId="160" xr:uid="{00000000-0005-0000-0000-0000AB000000}"/>
    <cellStyle name="40% - アクセント 1 13" xfId="161" xr:uid="{00000000-0005-0000-0000-0000AC000000}"/>
    <cellStyle name="40% - アクセント 1 14" xfId="162" xr:uid="{00000000-0005-0000-0000-0000AD000000}"/>
    <cellStyle name="40% - アクセント 1 15" xfId="163" xr:uid="{00000000-0005-0000-0000-0000AE000000}"/>
    <cellStyle name="40% - アクセント 1 16" xfId="164" xr:uid="{00000000-0005-0000-0000-0000AF000000}"/>
    <cellStyle name="40% - アクセント 1 17" xfId="165" xr:uid="{00000000-0005-0000-0000-0000B0000000}"/>
    <cellStyle name="40% - アクセント 1 18" xfId="166" xr:uid="{00000000-0005-0000-0000-0000B1000000}"/>
    <cellStyle name="40% - アクセント 1 19" xfId="167" xr:uid="{00000000-0005-0000-0000-0000B2000000}"/>
    <cellStyle name="40% - アクセント 1 2" xfId="168" xr:uid="{00000000-0005-0000-0000-0000B3000000}"/>
    <cellStyle name="40% - アクセント 1 2 2" xfId="169" xr:uid="{00000000-0005-0000-0000-0000B4000000}"/>
    <cellStyle name="40% - アクセント 1 20" xfId="170" xr:uid="{00000000-0005-0000-0000-0000B5000000}"/>
    <cellStyle name="40% - アクセント 1 21" xfId="171" xr:uid="{00000000-0005-0000-0000-0000B6000000}"/>
    <cellStyle name="40% - アクセント 1 22" xfId="172" xr:uid="{00000000-0005-0000-0000-0000B7000000}"/>
    <cellStyle name="40% - アクセント 1 23" xfId="173" xr:uid="{00000000-0005-0000-0000-0000B8000000}"/>
    <cellStyle name="40% - アクセント 1 24" xfId="174" xr:uid="{00000000-0005-0000-0000-0000B9000000}"/>
    <cellStyle name="40% - アクセント 1 25" xfId="175" xr:uid="{00000000-0005-0000-0000-0000BA000000}"/>
    <cellStyle name="40% - アクセント 1 3" xfId="176" xr:uid="{00000000-0005-0000-0000-0000BB000000}"/>
    <cellStyle name="40% - アクセント 1 3 2" xfId="177" xr:uid="{00000000-0005-0000-0000-0000BC000000}"/>
    <cellStyle name="40% - アクセント 1 4" xfId="178" xr:uid="{00000000-0005-0000-0000-0000BD000000}"/>
    <cellStyle name="40% - アクセント 1 4 2" xfId="1755" xr:uid="{00000000-0005-0000-0000-0000BE000000}"/>
    <cellStyle name="40% - アクセント 1 4 3" xfId="1756" xr:uid="{00000000-0005-0000-0000-0000BF000000}"/>
    <cellStyle name="40% - アクセント 1 5" xfId="179" xr:uid="{00000000-0005-0000-0000-0000C0000000}"/>
    <cellStyle name="40% - アクセント 1 6" xfId="180" xr:uid="{00000000-0005-0000-0000-0000C1000000}"/>
    <cellStyle name="40% - アクセント 1 7" xfId="181" xr:uid="{00000000-0005-0000-0000-0000C2000000}"/>
    <cellStyle name="40% - アクセント 1 8" xfId="182" xr:uid="{00000000-0005-0000-0000-0000C3000000}"/>
    <cellStyle name="40% - アクセント 1 9" xfId="183" xr:uid="{00000000-0005-0000-0000-0000C4000000}"/>
    <cellStyle name="40% - アクセント 2 10" xfId="184" xr:uid="{00000000-0005-0000-0000-0000C5000000}"/>
    <cellStyle name="40% - アクセント 2 11" xfId="185" xr:uid="{00000000-0005-0000-0000-0000C6000000}"/>
    <cellStyle name="40% - アクセント 2 12" xfId="186" xr:uid="{00000000-0005-0000-0000-0000C7000000}"/>
    <cellStyle name="40% - アクセント 2 13" xfId="187" xr:uid="{00000000-0005-0000-0000-0000C8000000}"/>
    <cellStyle name="40% - アクセント 2 14" xfId="188" xr:uid="{00000000-0005-0000-0000-0000C9000000}"/>
    <cellStyle name="40% - アクセント 2 15" xfId="189" xr:uid="{00000000-0005-0000-0000-0000CA000000}"/>
    <cellStyle name="40% - アクセント 2 16" xfId="190" xr:uid="{00000000-0005-0000-0000-0000CB000000}"/>
    <cellStyle name="40% - アクセント 2 17" xfId="191" xr:uid="{00000000-0005-0000-0000-0000CC000000}"/>
    <cellStyle name="40% - アクセント 2 18" xfId="192" xr:uid="{00000000-0005-0000-0000-0000CD000000}"/>
    <cellStyle name="40% - アクセント 2 19" xfId="193" xr:uid="{00000000-0005-0000-0000-0000CE000000}"/>
    <cellStyle name="40% - アクセント 2 2" xfId="194" xr:uid="{00000000-0005-0000-0000-0000CF000000}"/>
    <cellStyle name="40% - アクセント 2 2 2" xfId="195" xr:uid="{00000000-0005-0000-0000-0000D0000000}"/>
    <cellStyle name="40% - アクセント 2 20" xfId="196" xr:uid="{00000000-0005-0000-0000-0000D1000000}"/>
    <cellStyle name="40% - アクセント 2 21" xfId="197" xr:uid="{00000000-0005-0000-0000-0000D2000000}"/>
    <cellStyle name="40% - アクセント 2 22" xfId="198" xr:uid="{00000000-0005-0000-0000-0000D3000000}"/>
    <cellStyle name="40% - アクセント 2 23" xfId="199" xr:uid="{00000000-0005-0000-0000-0000D4000000}"/>
    <cellStyle name="40% - アクセント 2 24" xfId="200" xr:uid="{00000000-0005-0000-0000-0000D5000000}"/>
    <cellStyle name="40% - アクセント 2 25" xfId="201" xr:uid="{00000000-0005-0000-0000-0000D6000000}"/>
    <cellStyle name="40% - アクセント 2 3" xfId="202" xr:uid="{00000000-0005-0000-0000-0000D7000000}"/>
    <cellStyle name="40% - アクセント 2 3 2" xfId="203" xr:uid="{00000000-0005-0000-0000-0000D8000000}"/>
    <cellStyle name="40% - アクセント 2 4" xfId="204" xr:uid="{00000000-0005-0000-0000-0000D9000000}"/>
    <cellStyle name="40% - アクセント 2 4 2" xfId="1757" xr:uid="{00000000-0005-0000-0000-0000DA000000}"/>
    <cellStyle name="40% - アクセント 2 4 3" xfId="1758" xr:uid="{00000000-0005-0000-0000-0000DB000000}"/>
    <cellStyle name="40% - アクセント 2 5" xfId="205" xr:uid="{00000000-0005-0000-0000-0000DC000000}"/>
    <cellStyle name="40% - アクセント 2 6" xfId="206" xr:uid="{00000000-0005-0000-0000-0000DD000000}"/>
    <cellStyle name="40% - アクセント 2 7" xfId="207" xr:uid="{00000000-0005-0000-0000-0000DE000000}"/>
    <cellStyle name="40% - アクセント 2 8" xfId="208" xr:uid="{00000000-0005-0000-0000-0000DF000000}"/>
    <cellStyle name="40% - アクセント 2 9" xfId="209" xr:uid="{00000000-0005-0000-0000-0000E0000000}"/>
    <cellStyle name="40% - アクセント 3 10" xfId="210" xr:uid="{00000000-0005-0000-0000-0000E1000000}"/>
    <cellStyle name="40% - アクセント 3 11" xfId="211" xr:uid="{00000000-0005-0000-0000-0000E2000000}"/>
    <cellStyle name="40% - アクセント 3 12" xfId="212" xr:uid="{00000000-0005-0000-0000-0000E3000000}"/>
    <cellStyle name="40% - アクセント 3 13" xfId="213" xr:uid="{00000000-0005-0000-0000-0000E4000000}"/>
    <cellStyle name="40% - アクセント 3 14" xfId="214" xr:uid="{00000000-0005-0000-0000-0000E5000000}"/>
    <cellStyle name="40% - アクセント 3 15" xfId="215" xr:uid="{00000000-0005-0000-0000-0000E6000000}"/>
    <cellStyle name="40% - アクセント 3 16" xfId="216" xr:uid="{00000000-0005-0000-0000-0000E7000000}"/>
    <cellStyle name="40% - アクセント 3 17" xfId="217" xr:uid="{00000000-0005-0000-0000-0000E8000000}"/>
    <cellStyle name="40% - アクセント 3 18" xfId="218" xr:uid="{00000000-0005-0000-0000-0000E9000000}"/>
    <cellStyle name="40% - アクセント 3 19" xfId="219" xr:uid="{00000000-0005-0000-0000-0000EA000000}"/>
    <cellStyle name="40% - アクセント 3 2" xfId="220" xr:uid="{00000000-0005-0000-0000-0000EB000000}"/>
    <cellStyle name="40% - アクセント 3 2 2" xfId="221" xr:uid="{00000000-0005-0000-0000-0000EC000000}"/>
    <cellStyle name="40% - アクセント 3 20" xfId="222" xr:uid="{00000000-0005-0000-0000-0000ED000000}"/>
    <cellStyle name="40% - アクセント 3 21" xfId="223" xr:uid="{00000000-0005-0000-0000-0000EE000000}"/>
    <cellStyle name="40% - アクセント 3 22" xfId="224" xr:uid="{00000000-0005-0000-0000-0000EF000000}"/>
    <cellStyle name="40% - アクセント 3 23" xfId="225" xr:uid="{00000000-0005-0000-0000-0000F0000000}"/>
    <cellStyle name="40% - アクセント 3 24" xfId="226" xr:uid="{00000000-0005-0000-0000-0000F1000000}"/>
    <cellStyle name="40% - アクセント 3 25" xfId="227" xr:uid="{00000000-0005-0000-0000-0000F2000000}"/>
    <cellStyle name="40% - アクセント 3 3" xfId="228" xr:uid="{00000000-0005-0000-0000-0000F3000000}"/>
    <cellStyle name="40% - アクセント 3 3 2" xfId="229" xr:uid="{00000000-0005-0000-0000-0000F4000000}"/>
    <cellStyle name="40% - アクセント 3 4" xfId="230" xr:uid="{00000000-0005-0000-0000-0000F5000000}"/>
    <cellStyle name="40% - アクセント 3 4 2" xfId="1759" xr:uid="{00000000-0005-0000-0000-0000F6000000}"/>
    <cellStyle name="40% - アクセント 3 4 3" xfId="1760" xr:uid="{00000000-0005-0000-0000-0000F7000000}"/>
    <cellStyle name="40% - アクセント 3 5" xfId="231" xr:uid="{00000000-0005-0000-0000-0000F8000000}"/>
    <cellStyle name="40% - アクセント 3 6" xfId="232" xr:uid="{00000000-0005-0000-0000-0000F9000000}"/>
    <cellStyle name="40% - アクセント 3 7" xfId="233" xr:uid="{00000000-0005-0000-0000-0000FA000000}"/>
    <cellStyle name="40% - アクセント 3 8" xfId="234" xr:uid="{00000000-0005-0000-0000-0000FB000000}"/>
    <cellStyle name="40% - アクセント 3 9" xfId="235" xr:uid="{00000000-0005-0000-0000-0000FC000000}"/>
    <cellStyle name="40% - アクセント 4 10" xfId="236" xr:uid="{00000000-0005-0000-0000-0000FD000000}"/>
    <cellStyle name="40% - アクセント 4 11" xfId="237" xr:uid="{00000000-0005-0000-0000-0000FE000000}"/>
    <cellStyle name="40% - アクセント 4 12" xfId="238" xr:uid="{00000000-0005-0000-0000-0000FF000000}"/>
    <cellStyle name="40% - アクセント 4 13" xfId="239" xr:uid="{00000000-0005-0000-0000-000000010000}"/>
    <cellStyle name="40% - アクセント 4 14" xfId="240" xr:uid="{00000000-0005-0000-0000-000001010000}"/>
    <cellStyle name="40% - アクセント 4 15" xfId="241" xr:uid="{00000000-0005-0000-0000-000002010000}"/>
    <cellStyle name="40% - アクセント 4 16" xfId="242" xr:uid="{00000000-0005-0000-0000-000003010000}"/>
    <cellStyle name="40% - アクセント 4 17" xfId="243" xr:uid="{00000000-0005-0000-0000-000004010000}"/>
    <cellStyle name="40% - アクセント 4 18" xfId="244" xr:uid="{00000000-0005-0000-0000-000005010000}"/>
    <cellStyle name="40% - アクセント 4 19" xfId="245" xr:uid="{00000000-0005-0000-0000-000006010000}"/>
    <cellStyle name="40% - アクセント 4 2" xfId="246" xr:uid="{00000000-0005-0000-0000-000007010000}"/>
    <cellStyle name="40% - アクセント 4 2 2" xfId="247" xr:uid="{00000000-0005-0000-0000-000008010000}"/>
    <cellStyle name="40% - アクセント 4 20" xfId="248" xr:uid="{00000000-0005-0000-0000-000009010000}"/>
    <cellStyle name="40% - アクセント 4 21" xfId="249" xr:uid="{00000000-0005-0000-0000-00000A010000}"/>
    <cellStyle name="40% - アクセント 4 22" xfId="250" xr:uid="{00000000-0005-0000-0000-00000B010000}"/>
    <cellStyle name="40% - アクセント 4 23" xfId="251" xr:uid="{00000000-0005-0000-0000-00000C010000}"/>
    <cellStyle name="40% - アクセント 4 24" xfId="252" xr:uid="{00000000-0005-0000-0000-00000D010000}"/>
    <cellStyle name="40% - アクセント 4 25" xfId="253" xr:uid="{00000000-0005-0000-0000-00000E010000}"/>
    <cellStyle name="40% - アクセント 4 3" xfId="254" xr:uid="{00000000-0005-0000-0000-00000F010000}"/>
    <cellStyle name="40% - アクセント 4 3 2" xfId="255" xr:uid="{00000000-0005-0000-0000-000010010000}"/>
    <cellStyle name="40% - アクセント 4 4" xfId="256" xr:uid="{00000000-0005-0000-0000-000011010000}"/>
    <cellStyle name="40% - アクセント 4 4 2" xfId="1761" xr:uid="{00000000-0005-0000-0000-000012010000}"/>
    <cellStyle name="40% - アクセント 4 4 3" xfId="1762" xr:uid="{00000000-0005-0000-0000-000013010000}"/>
    <cellStyle name="40% - アクセント 4 5" xfId="257" xr:uid="{00000000-0005-0000-0000-000014010000}"/>
    <cellStyle name="40% - アクセント 4 6" xfId="258" xr:uid="{00000000-0005-0000-0000-000015010000}"/>
    <cellStyle name="40% - アクセント 4 7" xfId="259" xr:uid="{00000000-0005-0000-0000-000016010000}"/>
    <cellStyle name="40% - アクセント 4 8" xfId="260" xr:uid="{00000000-0005-0000-0000-000017010000}"/>
    <cellStyle name="40% - アクセント 4 9" xfId="261" xr:uid="{00000000-0005-0000-0000-000018010000}"/>
    <cellStyle name="40% - アクセント 5 10" xfId="262" xr:uid="{00000000-0005-0000-0000-000019010000}"/>
    <cellStyle name="40% - アクセント 5 11" xfId="263" xr:uid="{00000000-0005-0000-0000-00001A010000}"/>
    <cellStyle name="40% - アクセント 5 12" xfId="264" xr:uid="{00000000-0005-0000-0000-00001B010000}"/>
    <cellStyle name="40% - アクセント 5 13" xfId="265" xr:uid="{00000000-0005-0000-0000-00001C010000}"/>
    <cellStyle name="40% - アクセント 5 14" xfId="266" xr:uid="{00000000-0005-0000-0000-00001D010000}"/>
    <cellStyle name="40% - アクセント 5 15" xfId="267" xr:uid="{00000000-0005-0000-0000-00001E010000}"/>
    <cellStyle name="40% - アクセント 5 16" xfId="268" xr:uid="{00000000-0005-0000-0000-00001F010000}"/>
    <cellStyle name="40% - アクセント 5 17" xfId="269" xr:uid="{00000000-0005-0000-0000-000020010000}"/>
    <cellStyle name="40% - アクセント 5 18" xfId="270" xr:uid="{00000000-0005-0000-0000-000021010000}"/>
    <cellStyle name="40% - アクセント 5 19" xfId="271" xr:uid="{00000000-0005-0000-0000-000022010000}"/>
    <cellStyle name="40% - アクセント 5 2" xfId="272" xr:uid="{00000000-0005-0000-0000-000023010000}"/>
    <cellStyle name="40% - アクセント 5 2 2" xfId="273" xr:uid="{00000000-0005-0000-0000-000024010000}"/>
    <cellStyle name="40% - アクセント 5 20" xfId="274" xr:uid="{00000000-0005-0000-0000-000025010000}"/>
    <cellStyle name="40% - アクセント 5 21" xfId="275" xr:uid="{00000000-0005-0000-0000-000026010000}"/>
    <cellStyle name="40% - アクセント 5 22" xfId="276" xr:uid="{00000000-0005-0000-0000-000027010000}"/>
    <cellStyle name="40% - アクセント 5 23" xfId="277" xr:uid="{00000000-0005-0000-0000-000028010000}"/>
    <cellStyle name="40% - アクセント 5 24" xfId="278" xr:uid="{00000000-0005-0000-0000-000029010000}"/>
    <cellStyle name="40% - アクセント 5 25" xfId="279" xr:uid="{00000000-0005-0000-0000-00002A010000}"/>
    <cellStyle name="40% - アクセント 5 3" xfId="280" xr:uid="{00000000-0005-0000-0000-00002B010000}"/>
    <cellStyle name="40% - アクセント 5 3 2" xfId="281" xr:uid="{00000000-0005-0000-0000-00002C010000}"/>
    <cellStyle name="40% - アクセント 5 4" xfId="282" xr:uid="{00000000-0005-0000-0000-00002D010000}"/>
    <cellStyle name="40% - アクセント 5 4 2" xfId="1763" xr:uid="{00000000-0005-0000-0000-00002E010000}"/>
    <cellStyle name="40% - アクセント 5 4 3" xfId="1764" xr:uid="{00000000-0005-0000-0000-00002F010000}"/>
    <cellStyle name="40% - アクセント 5 5" xfId="283" xr:uid="{00000000-0005-0000-0000-000030010000}"/>
    <cellStyle name="40% - アクセント 5 6" xfId="284" xr:uid="{00000000-0005-0000-0000-000031010000}"/>
    <cellStyle name="40% - アクセント 5 7" xfId="285" xr:uid="{00000000-0005-0000-0000-000032010000}"/>
    <cellStyle name="40% - アクセント 5 8" xfId="286" xr:uid="{00000000-0005-0000-0000-000033010000}"/>
    <cellStyle name="40% - アクセント 5 9" xfId="287" xr:uid="{00000000-0005-0000-0000-000034010000}"/>
    <cellStyle name="40% - アクセント 6 10" xfId="288" xr:uid="{00000000-0005-0000-0000-000035010000}"/>
    <cellStyle name="40% - アクセント 6 11" xfId="289" xr:uid="{00000000-0005-0000-0000-000036010000}"/>
    <cellStyle name="40% - アクセント 6 12" xfId="290" xr:uid="{00000000-0005-0000-0000-000037010000}"/>
    <cellStyle name="40% - アクセント 6 13" xfId="291" xr:uid="{00000000-0005-0000-0000-000038010000}"/>
    <cellStyle name="40% - アクセント 6 14" xfId="292" xr:uid="{00000000-0005-0000-0000-000039010000}"/>
    <cellStyle name="40% - アクセント 6 15" xfId="293" xr:uid="{00000000-0005-0000-0000-00003A010000}"/>
    <cellStyle name="40% - アクセント 6 16" xfId="294" xr:uid="{00000000-0005-0000-0000-00003B010000}"/>
    <cellStyle name="40% - アクセント 6 17" xfId="295" xr:uid="{00000000-0005-0000-0000-00003C010000}"/>
    <cellStyle name="40% - アクセント 6 18" xfId="296" xr:uid="{00000000-0005-0000-0000-00003D010000}"/>
    <cellStyle name="40% - アクセント 6 19" xfId="297" xr:uid="{00000000-0005-0000-0000-00003E010000}"/>
    <cellStyle name="40% - アクセント 6 2" xfId="298" xr:uid="{00000000-0005-0000-0000-00003F010000}"/>
    <cellStyle name="40% - アクセント 6 2 2" xfId="299" xr:uid="{00000000-0005-0000-0000-000040010000}"/>
    <cellStyle name="40% - アクセント 6 20" xfId="300" xr:uid="{00000000-0005-0000-0000-000041010000}"/>
    <cellStyle name="40% - アクセント 6 21" xfId="301" xr:uid="{00000000-0005-0000-0000-000042010000}"/>
    <cellStyle name="40% - アクセント 6 22" xfId="302" xr:uid="{00000000-0005-0000-0000-000043010000}"/>
    <cellStyle name="40% - アクセント 6 23" xfId="303" xr:uid="{00000000-0005-0000-0000-000044010000}"/>
    <cellStyle name="40% - アクセント 6 24" xfId="304" xr:uid="{00000000-0005-0000-0000-000045010000}"/>
    <cellStyle name="40% - アクセント 6 25" xfId="305" xr:uid="{00000000-0005-0000-0000-000046010000}"/>
    <cellStyle name="40% - アクセント 6 3" xfId="306" xr:uid="{00000000-0005-0000-0000-000047010000}"/>
    <cellStyle name="40% - アクセント 6 3 2" xfId="307" xr:uid="{00000000-0005-0000-0000-000048010000}"/>
    <cellStyle name="40% - アクセント 6 4" xfId="308" xr:uid="{00000000-0005-0000-0000-000049010000}"/>
    <cellStyle name="40% - アクセント 6 4 2" xfId="1765" xr:uid="{00000000-0005-0000-0000-00004A010000}"/>
    <cellStyle name="40% - アクセント 6 4 3" xfId="1766" xr:uid="{00000000-0005-0000-0000-00004B010000}"/>
    <cellStyle name="40% - アクセント 6 5" xfId="309" xr:uid="{00000000-0005-0000-0000-00004C010000}"/>
    <cellStyle name="40% - アクセント 6 6" xfId="310" xr:uid="{00000000-0005-0000-0000-00004D010000}"/>
    <cellStyle name="40% - アクセント 6 7" xfId="311" xr:uid="{00000000-0005-0000-0000-00004E010000}"/>
    <cellStyle name="40% - アクセント 6 8" xfId="312" xr:uid="{00000000-0005-0000-0000-00004F010000}"/>
    <cellStyle name="40% - アクセント 6 9" xfId="313" xr:uid="{00000000-0005-0000-0000-000050010000}"/>
    <cellStyle name="60% - アクセント 1 10" xfId="314" xr:uid="{00000000-0005-0000-0000-000051010000}"/>
    <cellStyle name="60% - アクセント 1 11" xfId="315" xr:uid="{00000000-0005-0000-0000-000052010000}"/>
    <cellStyle name="60% - アクセント 1 12" xfId="316" xr:uid="{00000000-0005-0000-0000-000053010000}"/>
    <cellStyle name="60% - アクセント 1 13" xfId="317" xr:uid="{00000000-0005-0000-0000-000054010000}"/>
    <cellStyle name="60% - アクセント 1 14" xfId="318" xr:uid="{00000000-0005-0000-0000-000055010000}"/>
    <cellStyle name="60% - アクセント 1 15" xfId="319" xr:uid="{00000000-0005-0000-0000-000056010000}"/>
    <cellStyle name="60% - アクセント 1 16" xfId="320" xr:uid="{00000000-0005-0000-0000-000057010000}"/>
    <cellStyle name="60% - アクセント 1 17" xfId="321" xr:uid="{00000000-0005-0000-0000-000058010000}"/>
    <cellStyle name="60% - アクセント 1 18" xfId="322" xr:uid="{00000000-0005-0000-0000-000059010000}"/>
    <cellStyle name="60% - アクセント 1 19" xfId="323" xr:uid="{00000000-0005-0000-0000-00005A010000}"/>
    <cellStyle name="60% - アクセント 1 2" xfId="324" xr:uid="{00000000-0005-0000-0000-00005B010000}"/>
    <cellStyle name="60% - アクセント 1 2 2" xfId="325" xr:uid="{00000000-0005-0000-0000-00005C010000}"/>
    <cellStyle name="60% - アクセント 1 20" xfId="326" xr:uid="{00000000-0005-0000-0000-00005D010000}"/>
    <cellStyle name="60% - アクセント 1 21" xfId="327" xr:uid="{00000000-0005-0000-0000-00005E010000}"/>
    <cellStyle name="60% - アクセント 1 22" xfId="328" xr:uid="{00000000-0005-0000-0000-00005F010000}"/>
    <cellStyle name="60% - アクセント 1 23" xfId="329" xr:uid="{00000000-0005-0000-0000-000060010000}"/>
    <cellStyle name="60% - アクセント 1 24" xfId="330" xr:uid="{00000000-0005-0000-0000-000061010000}"/>
    <cellStyle name="60% - アクセント 1 25" xfId="331" xr:uid="{00000000-0005-0000-0000-000062010000}"/>
    <cellStyle name="60% - アクセント 1 3" xfId="332" xr:uid="{00000000-0005-0000-0000-000063010000}"/>
    <cellStyle name="60% - アクセント 1 3 2" xfId="333" xr:uid="{00000000-0005-0000-0000-000064010000}"/>
    <cellStyle name="60% - アクセント 1 4" xfId="334" xr:uid="{00000000-0005-0000-0000-000065010000}"/>
    <cellStyle name="60% - アクセント 1 5" xfId="335" xr:uid="{00000000-0005-0000-0000-000066010000}"/>
    <cellStyle name="60% - アクセント 1 6" xfId="336" xr:uid="{00000000-0005-0000-0000-000067010000}"/>
    <cellStyle name="60% - アクセント 1 7" xfId="337" xr:uid="{00000000-0005-0000-0000-000068010000}"/>
    <cellStyle name="60% - アクセント 1 8" xfId="338" xr:uid="{00000000-0005-0000-0000-000069010000}"/>
    <cellStyle name="60% - アクセント 1 9" xfId="339" xr:uid="{00000000-0005-0000-0000-00006A010000}"/>
    <cellStyle name="60% - アクセント 2 10" xfId="340" xr:uid="{00000000-0005-0000-0000-00006B010000}"/>
    <cellStyle name="60% - アクセント 2 11" xfId="341" xr:uid="{00000000-0005-0000-0000-00006C010000}"/>
    <cellStyle name="60% - アクセント 2 12" xfId="342" xr:uid="{00000000-0005-0000-0000-00006D010000}"/>
    <cellStyle name="60% - アクセント 2 13" xfId="343" xr:uid="{00000000-0005-0000-0000-00006E010000}"/>
    <cellStyle name="60% - アクセント 2 14" xfId="344" xr:uid="{00000000-0005-0000-0000-00006F010000}"/>
    <cellStyle name="60% - アクセント 2 15" xfId="345" xr:uid="{00000000-0005-0000-0000-000070010000}"/>
    <cellStyle name="60% - アクセント 2 16" xfId="346" xr:uid="{00000000-0005-0000-0000-000071010000}"/>
    <cellStyle name="60% - アクセント 2 17" xfId="347" xr:uid="{00000000-0005-0000-0000-000072010000}"/>
    <cellStyle name="60% - アクセント 2 18" xfId="348" xr:uid="{00000000-0005-0000-0000-000073010000}"/>
    <cellStyle name="60% - アクセント 2 19" xfId="349" xr:uid="{00000000-0005-0000-0000-000074010000}"/>
    <cellStyle name="60% - アクセント 2 2" xfId="350" xr:uid="{00000000-0005-0000-0000-000075010000}"/>
    <cellStyle name="60% - アクセント 2 2 2" xfId="351" xr:uid="{00000000-0005-0000-0000-000076010000}"/>
    <cellStyle name="60% - アクセント 2 20" xfId="352" xr:uid="{00000000-0005-0000-0000-000077010000}"/>
    <cellStyle name="60% - アクセント 2 21" xfId="353" xr:uid="{00000000-0005-0000-0000-000078010000}"/>
    <cellStyle name="60% - アクセント 2 22" xfId="354" xr:uid="{00000000-0005-0000-0000-000079010000}"/>
    <cellStyle name="60% - アクセント 2 23" xfId="355" xr:uid="{00000000-0005-0000-0000-00007A010000}"/>
    <cellStyle name="60% - アクセント 2 24" xfId="356" xr:uid="{00000000-0005-0000-0000-00007B010000}"/>
    <cellStyle name="60% - アクセント 2 25" xfId="357" xr:uid="{00000000-0005-0000-0000-00007C010000}"/>
    <cellStyle name="60% - アクセント 2 3" xfId="358" xr:uid="{00000000-0005-0000-0000-00007D010000}"/>
    <cellStyle name="60% - アクセント 2 3 2" xfId="359" xr:uid="{00000000-0005-0000-0000-00007E010000}"/>
    <cellStyle name="60% - アクセント 2 4" xfId="360" xr:uid="{00000000-0005-0000-0000-00007F010000}"/>
    <cellStyle name="60% - アクセント 2 5" xfId="361" xr:uid="{00000000-0005-0000-0000-000080010000}"/>
    <cellStyle name="60% - アクセント 2 6" xfId="362" xr:uid="{00000000-0005-0000-0000-000081010000}"/>
    <cellStyle name="60% - アクセント 2 7" xfId="363" xr:uid="{00000000-0005-0000-0000-000082010000}"/>
    <cellStyle name="60% - アクセント 2 8" xfId="364" xr:uid="{00000000-0005-0000-0000-000083010000}"/>
    <cellStyle name="60% - アクセント 2 9" xfId="365" xr:uid="{00000000-0005-0000-0000-000084010000}"/>
    <cellStyle name="60% - アクセント 3 10" xfId="366" xr:uid="{00000000-0005-0000-0000-000085010000}"/>
    <cellStyle name="60% - アクセント 3 11" xfId="367" xr:uid="{00000000-0005-0000-0000-000086010000}"/>
    <cellStyle name="60% - アクセント 3 12" xfId="368" xr:uid="{00000000-0005-0000-0000-000087010000}"/>
    <cellStyle name="60% - アクセント 3 13" xfId="369" xr:uid="{00000000-0005-0000-0000-000088010000}"/>
    <cellStyle name="60% - アクセント 3 14" xfId="370" xr:uid="{00000000-0005-0000-0000-000089010000}"/>
    <cellStyle name="60% - アクセント 3 15" xfId="371" xr:uid="{00000000-0005-0000-0000-00008A010000}"/>
    <cellStyle name="60% - アクセント 3 16" xfId="372" xr:uid="{00000000-0005-0000-0000-00008B010000}"/>
    <cellStyle name="60% - アクセント 3 17" xfId="373" xr:uid="{00000000-0005-0000-0000-00008C010000}"/>
    <cellStyle name="60% - アクセント 3 18" xfId="374" xr:uid="{00000000-0005-0000-0000-00008D010000}"/>
    <cellStyle name="60% - アクセント 3 19" xfId="375" xr:uid="{00000000-0005-0000-0000-00008E010000}"/>
    <cellStyle name="60% - アクセント 3 2" xfId="376" xr:uid="{00000000-0005-0000-0000-00008F010000}"/>
    <cellStyle name="60% - アクセント 3 2 2" xfId="377" xr:uid="{00000000-0005-0000-0000-000090010000}"/>
    <cellStyle name="60% - アクセント 3 20" xfId="378" xr:uid="{00000000-0005-0000-0000-000091010000}"/>
    <cellStyle name="60% - アクセント 3 21" xfId="379" xr:uid="{00000000-0005-0000-0000-000092010000}"/>
    <cellStyle name="60% - アクセント 3 22" xfId="380" xr:uid="{00000000-0005-0000-0000-000093010000}"/>
    <cellStyle name="60% - アクセント 3 23" xfId="381" xr:uid="{00000000-0005-0000-0000-000094010000}"/>
    <cellStyle name="60% - アクセント 3 24" xfId="382" xr:uid="{00000000-0005-0000-0000-000095010000}"/>
    <cellStyle name="60% - アクセント 3 25" xfId="383" xr:uid="{00000000-0005-0000-0000-000096010000}"/>
    <cellStyle name="60% - アクセント 3 3" xfId="384" xr:uid="{00000000-0005-0000-0000-000097010000}"/>
    <cellStyle name="60% - アクセント 3 3 2" xfId="385" xr:uid="{00000000-0005-0000-0000-000098010000}"/>
    <cellStyle name="60% - アクセント 3 4" xfId="386" xr:uid="{00000000-0005-0000-0000-000099010000}"/>
    <cellStyle name="60% - アクセント 3 5" xfId="387" xr:uid="{00000000-0005-0000-0000-00009A010000}"/>
    <cellStyle name="60% - アクセント 3 6" xfId="388" xr:uid="{00000000-0005-0000-0000-00009B010000}"/>
    <cellStyle name="60% - アクセント 3 7" xfId="389" xr:uid="{00000000-0005-0000-0000-00009C010000}"/>
    <cellStyle name="60% - アクセント 3 8" xfId="390" xr:uid="{00000000-0005-0000-0000-00009D010000}"/>
    <cellStyle name="60% - アクセント 3 9" xfId="391" xr:uid="{00000000-0005-0000-0000-00009E010000}"/>
    <cellStyle name="60% - アクセント 4 10" xfId="392" xr:uid="{00000000-0005-0000-0000-00009F010000}"/>
    <cellStyle name="60% - アクセント 4 11" xfId="393" xr:uid="{00000000-0005-0000-0000-0000A0010000}"/>
    <cellStyle name="60% - アクセント 4 12" xfId="394" xr:uid="{00000000-0005-0000-0000-0000A1010000}"/>
    <cellStyle name="60% - アクセント 4 13" xfId="395" xr:uid="{00000000-0005-0000-0000-0000A2010000}"/>
    <cellStyle name="60% - アクセント 4 14" xfId="396" xr:uid="{00000000-0005-0000-0000-0000A3010000}"/>
    <cellStyle name="60% - アクセント 4 15" xfId="397" xr:uid="{00000000-0005-0000-0000-0000A4010000}"/>
    <cellStyle name="60% - アクセント 4 16" xfId="398" xr:uid="{00000000-0005-0000-0000-0000A5010000}"/>
    <cellStyle name="60% - アクセント 4 17" xfId="399" xr:uid="{00000000-0005-0000-0000-0000A6010000}"/>
    <cellStyle name="60% - アクセント 4 18" xfId="400" xr:uid="{00000000-0005-0000-0000-0000A7010000}"/>
    <cellStyle name="60% - アクセント 4 19" xfId="401" xr:uid="{00000000-0005-0000-0000-0000A8010000}"/>
    <cellStyle name="60% - アクセント 4 2" xfId="402" xr:uid="{00000000-0005-0000-0000-0000A9010000}"/>
    <cellStyle name="60% - アクセント 4 2 2" xfId="403" xr:uid="{00000000-0005-0000-0000-0000AA010000}"/>
    <cellStyle name="60% - アクセント 4 20" xfId="404" xr:uid="{00000000-0005-0000-0000-0000AB010000}"/>
    <cellStyle name="60% - アクセント 4 21" xfId="405" xr:uid="{00000000-0005-0000-0000-0000AC010000}"/>
    <cellStyle name="60% - アクセント 4 22" xfId="406" xr:uid="{00000000-0005-0000-0000-0000AD010000}"/>
    <cellStyle name="60% - アクセント 4 23" xfId="407" xr:uid="{00000000-0005-0000-0000-0000AE010000}"/>
    <cellStyle name="60% - アクセント 4 24" xfId="408" xr:uid="{00000000-0005-0000-0000-0000AF010000}"/>
    <cellStyle name="60% - アクセント 4 25" xfId="409" xr:uid="{00000000-0005-0000-0000-0000B0010000}"/>
    <cellStyle name="60% - アクセント 4 3" xfId="410" xr:uid="{00000000-0005-0000-0000-0000B1010000}"/>
    <cellStyle name="60% - アクセント 4 3 2" xfId="411" xr:uid="{00000000-0005-0000-0000-0000B2010000}"/>
    <cellStyle name="60% - アクセント 4 4" xfId="412" xr:uid="{00000000-0005-0000-0000-0000B3010000}"/>
    <cellStyle name="60% - アクセント 4 5" xfId="413" xr:uid="{00000000-0005-0000-0000-0000B4010000}"/>
    <cellStyle name="60% - アクセント 4 6" xfId="414" xr:uid="{00000000-0005-0000-0000-0000B5010000}"/>
    <cellStyle name="60% - アクセント 4 7" xfId="415" xr:uid="{00000000-0005-0000-0000-0000B6010000}"/>
    <cellStyle name="60% - アクセント 4 8" xfId="416" xr:uid="{00000000-0005-0000-0000-0000B7010000}"/>
    <cellStyle name="60% - アクセント 4 9" xfId="417" xr:uid="{00000000-0005-0000-0000-0000B8010000}"/>
    <cellStyle name="60% - アクセント 5 10" xfId="418" xr:uid="{00000000-0005-0000-0000-0000B9010000}"/>
    <cellStyle name="60% - アクセント 5 11" xfId="419" xr:uid="{00000000-0005-0000-0000-0000BA010000}"/>
    <cellStyle name="60% - アクセント 5 12" xfId="420" xr:uid="{00000000-0005-0000-0000-0000BB010000}"/>
    <cellStyle name="60% - アクセント 5 13" xfId="421" xr:uid="{00000000-0005-0000-0000-0000BC010000}"/>
    <cellStyle name="60% - アクセント 5 14" xfId="422" xr:uid="{00000000-0005-0000-0000-0000BD010000}"/>
    <cellStyle name="60% - アクセント 5 15" xfId="423" xr:uid="{00000000-0005-0000-0000-0000BE010000}"/>
    <cellStyle name="60% - アクセント 5 16" xfId="424" xr:uid="{00000000-0005-0000-0000-0000BF010000}"/>
    <cellStyle name="60% - アクセント 5 17" xfId="425" xr:uid="{00000000-0005-0000-0000-0000C0010000}"/>
    <cellStyle name="60% - アクセント 5 18" xfId="426" xr:uid="{00000000-0005-0000-0000-0000C1010000}"/>
    <cellStyle name="60% - アクセント 5 19" xfId="427" xr:uid="{00000000-0005-0000-0000-0000C2010000}"/>
    <cellStyle name="60% - アクセント 5 2" xfId="428" xr:uid="{00000000-0005-0000-0000-0000C3010000}"/>
    <cellStyle name="60% - アクセント 5 2 2" xfId="429" xr:uid="{00000000-0005-0000-0000-0000C4010000}"/>
    <cellStyle name="60% - アクセント 5 20" xfId="430" xr:uid="{00000000-0005-0000-0000-0000C5010000}"/>
    <cellStyle name="60% - アクセント 5 21" xfId="431" xr:uid="{00000000-0005-0000-0000-0000C6010000}"/>
    <cellStyle name="60% - アクセント 5 22" xfId="432" xr:uid="{00000000-0005-0000-0000-0000C7010000}"/>
    <cellStyle name="60% - アクセント 5 23" xfId="433" xr:uid="{00000000-0005-0000-0000-0000C8010000}"/>
    <cellStyle name="60% - アクセント 5 24" xfId="434" xr:uid="{00000000-0005-0000-0000-0000C9010000}"/>
    <cellStyle name="60% - アクセント 5 25" xfId="435" xr:uid="{00000000-0005-0000-0000-0000CA010000}"/>
    <cellStyle name="60% - アクセント 5 3" xfId="436" xr:uid="{00000000-0005-0000-0000-0000CB010000}"/>
    <cellStyle name="60% - アクセント 5 3 2" xfId="437" xr:uid="{00000000-0005-0000-0000-0000CC010000}"/>
    <cellStyle name="60% - アクセント 5 4" xfId="438" xr:uid="{00000000-0005-0000-0000-0000CD010000}"/>
    <cellStyle name="60% - アクセント 5 5" xfId="439" xr:uid="{00000000-0005-0000-0000-0000CE010000}"/>
    <cellStyle name="60% - アクセント 5 6" xfId="440" xr:uid="{00000000-0005-0000-0000-0000CF010000}"/>
    <cellStyle name="60% - アクセント 5 7" xfId="441" xr:uid="{00000000-0005-0000-0000-0000D0010000}"/>
    <cellStyle name="60% - アクセント 5 8" xfId="442" xr:uid="{00000000-0005-0000-0000-0000D1010000}"/>
    <cellStyle name="60% - アクセント 5 9" xfId="443" xr:uid="{00000000-0005-0000-0000-0000D2010000}"/>
    <cellStyle name="60% - アクセント 6 10" xfId="444" xr:uid="{00000000-0005-0000-0000-0000D3010000}"/>
    <cellStyle name="60% - アクセント 6 11" xfId="445" xr:uid="{00000000-0005-0000-0000-0000D4010000}"/>
    <cellStyle name="60% - アクセント 6 12" xfId="446" xr:uid="{00000000-0005-0000-0000-0000D5010000}"/>
    <cellStyle name="60% - アクセント 6 13" xfId="447" xr:uid="{00000000-0005-0000-0000-0000D6010000}"/>
    <cellStyle name="60% - アクセント 6 14" xfId="448" xr:uid="{00000000-0005-0000-0000-0000D7010000}"/>
    <cellStyle name="60% - アクセント 6 15" xfId="449" xr:uid="{00000000-0005-0000-0000-0000D8010000}"/>
    <cellStyle name="60% - アクセント 6 16" xfId="450" xr:uid="{00000000-0005-0000-0000-0000D9010000}"/>
    <cellStyle name="60% - アクセント 6 17" xfId="451" xr:uid="{00000000-0005-0000-0000-0000DA010000}"/>
    <cellStyle name="60% - アクセント 6 18" xfId="452" xr:uid="{00000000-0005-0000-0000-0000DB010000}"/>
    <cellStyle name="60% - アクセント 6 19" xfId="453" xr:uid="{00000000-0005-0000-0000-0000DC010000}"/>
    <cellStyle name="60% - アクセント 6 2" xfId="454" xr:uid="{00000000-0005-0000-0000-0000DD010000}"/>
    <cellStyle name="60% - アクセント 6 2 2" xfId="455" xr:uid="{00000000-0005-0000-0000-0000DE010000}"/>
    <cellStyle name="60% - アクセント 6 20" xfId="456" xr:uid="{00000000-0005-0000-0000-0000DF010000}"/>
    <cellStyle name="60% - アクセント 6 21" xfId="457" xr:uid="{00000000-0005-0000-0000-0000E0010000}"/>
    <cellStyle name="60% - アクセント 6 22" xfId="458" xr:uid="{00000000-0005-0000-0000-0000E1010000}"/>
    <cellStyle name="60% - アクセント 6 23" xfId="459" xr:uid="{00000000-0005-0000-0000-0000E2010000}"/>
    <cellStyle name="60% - アクセント 6 24" xfId="460" xr:uid="{00000000-0005-0000-0000-0000E3010000}"/>
    <cellStyle name="60% - アクセント 6 25" xfId="461" xr:uid="{00000000-0005-0000-0000-0000E4010000}"/>
    <cellStyle name="60% - アクセント 6 3" xfId="462" xr:uid="{00000000-0005-0000-0000-0000E5010000}"/>
    <cellStyle name="60% - アクセント 6 3 2" xfId="463" xr:uid="{00000000-0005-0000-0000-0000E6010000}"/>
    <cellStyle name="60% - アクセント 6 4" xfId="464" xr:uid="{00000000-0005-0000-0000-0000E7010000}"/>
    <cellStyle name="60% - アクセント 6 5" xfId="465" xr:uid="{00000000-0005-0000-0000-0000E8010000}"/>
    <cellStyle name="60% - アクセント 6 6" xfId="466" xr:uid="{00000000-0005-0000-0000-0000E9010000}"/>
    <cellStyle name="60% - アクセント 6 7" xfId="467" xr:uid="{00000000-0005-0000-0000-0000EA010000}"/>
    <cellStyle name="60% - アクセント 6 8" xfId="468" xr:uid="{00000000-0005-0000-0000-0000EB010000}"/>
    <cellStyle name="60% - アクセント 6 9" xfId="469" xr:uid="{00000000-0005-0000-0000-0000EC010000}"/>
    <cellStyle name="Excel Built-in Good" xfId="1767" xr:uid="{00000000-0005-0000-0000-0000ED010000}"/>
    <cellStyle name="アクセント 1 10" xfId="470" xr:uid="{00000000-0005-0000-0000-0000EE010000}"/>
    <cellStyle name="アクセント 1 11" xfId="471" xr:uid="{00000000-0005-0000-0000-0000EF010000}"/>
    <cellStyle name="アクセント 1 12" xfId="472" xr:uid="{00000000-0005-0000-0000-0000F0010000}"/>
    <cellStyle name="アクセント 1 13" xfId="473" xr:uid="{00000000-0005-0000-0000-0000F1010000}"/>
    <cellStyle name="アクセント 1 14" xfId="474" xr:uid="{00000000-0005-0000-0000-0000F2010000}"/>
    <cellStyle name="アクセント 1 15" xfId="475" xr:uid="{00000000-0005-0000-0000-0000F3010000}"/>
    <cellStyle name="アクセント 1 16" xfId="476" xr:uid="{00000000-0005-0000-0000-0000F4010000}"/>
    <cellStyle name="アクセント 1 17" xfId="477" xr:uid="{00000000-0005-0000-0000-0000F5010000}"/>
    <cellStyle name="アクセント 1 18" xfId="478" xr:uid="{00000000-0005-0000-0000-0000F6010000}"/>
    <cellStyle name="アクセント 1 19" xfId="479" xr:uid="{00000000-0005-0000-0000-0000F7010000}"/>
    <cellStyle name="アクセント 1 2" xfId="480" xr:uid="{00000000-0005-0000-0000-0000F8010000}"/>
    <cellStyle name="アクセント 1 2 2" xfId="481" xr:uid="{00000000-0005-0000-0000-0000F9010000}"/>
    <cellStyle name="アクセント 1 20" xfId="482" xr:uid="{00000000-0005-0000-0000-0000FA010000}"/>
    <cellStyle name="アクセント 1 21" xfId="483" xr:uid="{00000000-0005-0000-0000-0000FB010000}"/>
    <cellStyle name="アクセント 1 22" xfId="484" xr:uid="{00000000-0005-0000-0000-0000FC010000}"/>
    <cellStyle name="アクセント 1 23" xfId="485" xr:uid="{00000000-0005-0000-0000-0000FD010000}"/>
    <cellStyle name="アクセント 1 24" xfId="486" xr:uid="{00000000-0005-0000-0000-0000FE010000}"/>
    <cellStyle name="アクセント 1 25" xfId="487" xr:uid="{00000000-0005-0000-0000-0000FF010000}"/>
    <cellStyle name="アクセント 1 3" xfId="488" xr:uid="{00000000-0005-0000-0000-000000020000}"/>
    <cellStyle name="アクセント 1 3 2" xfId="489" xr:uid="{00000000-0005-0000-0000-000001020000}"/>
    <cellStyle name="アクセント 1 4" xfId="490" xr:uid="{00000000-0005-0000-0000-000002020000}"/>
    <cellStyle name="アクセント 1 5" xfId="491" xr:uid="{00000000-0005-0000-0000-000003020000}"/>
    <cellStyle name="アクセント 1 6" xfId="492" xr:uid="{00000000-0005-0000-0000-000004020000}"/>
    <cellStyle name="アクセント 1 7" xfId="493" xr:uid="{00000000-0005-0000-0000-000005020000}"/>
    <cellStyle name="アクセント 1 8" xfId="494" xr:uid="{00000000-0005-0000-0000-000006020000}"/>
    <cellStyle name="アクセント 1 9" xfId="495" xr:uid="{00000000-0005-0000-0000-000007020000}"/>
    <cellStyle name="アクセント 2 10" xfId="496" xr:uid="{00000000-0005-0000-0000-000008020000}"/>
    <cellStyle name="アクセント 2 11" xfId="497" xr:uid="{00000000-0005-0000-0000-000009020000}"/>
    <cellStyle name="アクセント 2 12" xfId="498" xr:uid="{00000000-0005-0000-0000-00000A020000}"/>
    <cellStyle name="アクセント 2 13" xfId="499" xr:uid="{00000000-0005-0000-0000-00000B020000}"/>
    <cellStyle name="アクセント 2 14" xfId="500" xr:uid="{00000000-0005-0000-0000-00000C020000}"/>
    <cellStyle name="アクセント 2 15" xfId="501" xr:uid="{00000000-0005-0000-0000-00000D020000}"/>
    <cellStyle name="アクセント 2 16" xfId="502" xr:uid="{00000000-0005-0000-0000-00000E020000}"/>
    <cellStyle name="アクセント 2 17" xfId="503" xr:uid="{00000000-0005-0000-0000-00000F020000}"/>
    <cellStyle name="アクセント 2 18" xfId="504" xr:uid="{00000000-0005-0000-0000-000010020000}"/>
    <cellStyle name="アクセント 2 19" xfId="505" xr:uid="{00000000-0005-0000-0000-000011020000}"/>
    <cellStyle name="アクセント 2 2" xfId="506" xr:uid="{00000000-0005-0000-0000-000012020000}"/>
    <cellStyle name="アクセント 2 2 2" xfId="507" xr:uid="{00000000-0005-0000-0000-000013020000}"/>
    <cellStyle name="アクセント 2 20" xfId="508" xr:uid="{00000000-0005-0000-0000-000014020000}"/>
    <cellStyle name="アクセント 2 21" xfId="509" xr:uid="{00000000-0005-0000-0000-000015020000}"/>
    <cellStyle name="アクセント 2 22" xfId="510" xr:uid="{00000000-0005-0000-0000-000016020000}"/>
    <cellStyle name="アクセント 2 23" xfId="511" xr:uid="{00000000-0005-0000-0000-000017020000}"/>
    <cellStyle name="アクセント 2 24" xfId="512" xr:uid="{00000000-0005-0000-0000-000018020000}"/>
    <cellStyle name="アクセント 2 25" xfId="513" xr:uid="{00000000-0005-0000-0000-000019020000}"/>
    <cellStyle name="アクセント 2 3" xfId="514" xr:uid="{00000000-0005-0000-0000-00001A020000}"/>
    <cellStyle name="アクセント 2 3 2" xfId="515" xr:uid="{00000000-0005-0000-0000-00001B020000}"/>
    <cellStyle name="アクセント 2 4" xfId="516" xr:uid="{00000000-0005-0000-0000-00001C020000}"/>
    <cellStyle name="アクセント 2 5" xfId="517" xr:uid="{00000000-0005-0000-0000-00001D020000}"/>
    <cellStyle name="アクセント 2 6" xfId="518" xr:uid="{00000000-0005-0000-0000-00001E020000}"/>
    <cellStyle name="アクセント 2 7" xfId="519" xr:uid="{00000000-0005-0000-0000-00001F020000}"/>
    <cellStyle name="アクセント 2 8" xfId="520" xr:uid="{00000000-0005-0000-0000-000020020000}"/>
    <cellStyle name="アクセント 2 9" xfId="521" xr:uid="{00000000-0005-0000-0000-000021020000}"/>
    <cellStyle name="アクセント 3 10" xfId="522" xr:uid="{00000000-0005-0000-0000-000022020000}"/>
    <cellStyle name="アクセント 3 11" xfId="523" xr:uid="{00000000-0005-0000-0000-000023020000}"/>
    <cellStyle name="アクセント 3 12" xfId="524" xr:uid="{00000000-0005-0000-0000-000024020000}"/>
    <cellStyle name="アクセント 3 13" xfId="525" xr:uid="{00000000-0005-0000-0000-000025020000}"/>
    <cellStyle name="アクセント 3 14" xfId="526" xr:uid="{00000000-0005-0000-0000-000026020000}"/>
    <cellStyle name="アクセント 3 15" xfId="527" xr:uid="{00000000-0005-0000-0000-000027020000}"/>
    <cellStyle name="アクセント 3 16" xfId="528" xr:uid="{00000000-0005-0000-0000-000028020000}"/>
    <cellStyle name="アクセント 3 17" xfId="529" xr:uid="{00000000-0005-0000-0000-000029020000}"/>
    <cellStyle name="アクセント 3 18" xfId="530" xr:uid="{00000000-0005-0000-0000-00002A020000}"/>
    <cellStyle name="アクセント 3 19" xfId="531" xr:uid="{00000000-0005-0000-0000-00002B020000}"/>
    <cellStyle name="アクセント 3 2" xfId="532" xr:uid="{00000000-0005-0000-0000-00002C020000}"/>
    <cellStyle name="アクセント 3 2 2" xfId="533" xr:uid="{00000000-0005-0000-0000-00002D020000}"/>
    <cellStyle name="アクセント 3 20" xfId="534" xr:uid="{00000000-0005-0000-0000-00002E020000}"/>
    <cellStyle name="アクセント 3 21" xfId="535" xr:uid="{00000000-0005-0000-0000-00002F020000}"/>
    <cellStyle name="アクセント 3 22" xfId="536" xr:uid="{00000000-0005-0000-0000-000030020000}"/>
    <cellStyle name="アクセント 3 23" xfId="537" xr:uid="{00000000-0005-0000-0000-000031020000}"/>
    <cellStyle name="アクセント 3 24" xfId="538" xr:uid="{00000000-0005-0000-0000-000032020000}"/>
    <cellStyle name="アクセント 3 25" xfId="539" xr:uid="{00000000-0005-0000-0000-000033020000}"/>
    <cellStyle name="アクセント 3 3" xfId="540" xr:uid="{00000000-0005-0000-0000-000034020000}"/>
    <cellStyle name="アクセント 3 3 2" xfId="541" xr:uid="{00000000-0005-0000-0000-000035020000}"/>
    <cellStyle name="アクセント 3 4" xfId="542" xr:uid="{00000000-0005-0000-0000-000036020000}"/>
    <cellStyle name="アクセント 3 5" xfId="543" xr:uid="{00000000-0005-0000-0000-000037020000}"/>
    <cellStyle name="アクセント 3 6" xfId="544" xr:uid="{00000000-0005-0000-0000-000038020000}"/>
    <cellStyle name="アクセント 3 7" xfId="545" xr:uid="{00000000-0005-0000-0000-000039020000}"/>
    <cellStyle name="アクセント 3 8" xfId="546" xr:uid="{00000000-0005-0000-0000-00003A020000}"/>
    <cellStyle name="アクセント 3 9" xfId="547" xr:uid="{00000000-0005-0000-0000-00003B020000}"/>
    <cellStyle name="アクセント 4 10" xfId="548" xr:uid="{00000000-0005-0000-0000-00003C020000}"/>
    <cellStyle name="アクセント 4 11" xfId="549" xr:uid="{00000000-0005-0000-0000-00003D020000}"/>
    <cellStyle name="アクセント 4 12" xfId="550" xr:uid="{00000000-0005-0000-0000-00003E020000}"/>
    <cellStyle name="アクセント 4 13" xfId="551" xr:uid="{00000000-0005-0000-0000-00003F020000}"/>
    <cellStyle name="アクセント 4 14" xfId="552" xr:uid="{00000000-0005-0000-0000-000040020000}"/>
    <cellStyle name="アクセント 4 15" xfId="553" xr:uid="{00000000-0005-0000-0000-000041020000}"/>
    <cellStyle name="アクセント 4 16" xfId="554" xr:uid="{00000000-0005-0000-0000-000042020000}"/>
    <cellStyle name="アクセント 4 17" xfId="555" xr:uid="{00000000-0005-0000-0000-000043020000}"/>
    <cellStyle name="アクセント 4 18" xfId="556" xr:uid="{00000000-0005-0000-0000-000044020000}"/>
    <cellStyle name="アクセント 4 19" xfId="557" xr:uid="{00000000-0005-0000-0000-000045020000}"/>
    <cellStyle name="アクセント 4 2" xfId="558" xr:uid="{00000000-0005-0000-0000-000046020000}"/>
    <cellStyle name="アクセント 4 2 2" xfId="559" xr:uid="{00000000-0005-0000-0000-000047020000}"/>
    <cellStyle name="アクセント 4 20" xfId="560" xr:uid="{00000000-0005-0000-0000-000048020000}"/>
    <cellStyle name="アクセント 4 21" xfId="561" xr:uid="{00000000-0005-0000-0000-000049020000}"/>
    <cellStyle name="アクセント 4 22" xfId="562" xr:uid="{00000000-0005-0000-0000-00004A020000}"/>
    <cellStyle name="アクセント 4 23" xfId="563" xr:uid="{00000000-0005-0000-0000-00004B020000}"/>
    <cellStyle name="アクセント 4 24" xfId="564" xr:uid="{00000000-0005-0000-0000-00004C020000}"/>
    <cellStyle name="アクセント 4 25" xfId="565" xr:uid="{00000000-0005-0000-0000-00004D020000}"/>
    <cellStyle name="アクセント 4 3" xfId="566" xr:uid="{00000000-0005-0000-0000-00004E020000}"/>
    <cellStyle name="アクセント 4 3 2" xfId="567" xr:uid="{00000000-0005-0000-0000-00004F020000}"/>
    <cellStyle name="アクセント 4 4" xfId="568" xr:uid="{00000000-0005-0000-0000-000050020000}"/>
    <cellStyle name="アクセント 4 5" xfId="569" xr:uid="{00000000-0005-0000-0000-000051020000}"/>
    <cellStyle name="アクセント 4 6" xfId="570" xr:uid="{00000000-0005-0000-0000-000052020000}"/>
    <cellStyle name="アクセント 4 7" xfId="571" xr:uid="{00000000-0005-0000-0000-000053020000}"/>
    <cellStyle name="アクセント 4 8" xfId="572" xr:uid="{00000000-0005-0000-0000-000054020000}"/>
    <cellStyle name="アクセント 4 9" xfId="573" xr:uid="{00000000-0005-0000-0000-000055020000}"/>
    <cellStyle name="アクセント 5 10" xfId="574" xr:uid="{00000000-0005-0000-0000-000056020000}"/>
    <cellStyle name="アクセント 5 11" xfId="575" xr:uid="{00000000-0005-0000-0000-000057020000}"/>
    <cellStyle name="アクセント 5 12" xfId="576" xr:uid="{00000000-0005-0000-0000-000058020000}"/>
    <cellStyle name="アクセント 5 13" xfId="577" xr:uid="{00000000-0005-0000-0000-000059020000}"/>
    <cellStyle name="アクセント 5 14" xfId="578" xr:uid="{00000000-0005-0000-0000-00005A020000}"/>
    <cellStyle name="アクセント 5 15" xfId="579" xr:uid="{00000000-0005-0000-0000-00005B020000}"/>
    <cellStyle name="アクセント 5 16" xfId="580" xr:uid="{00000000-0005-0000-0000-00005C020000}"/>
    <cellStyle name="アクセント 5 17" xfId="581" xr:uid="{00000000-0005-0000-0000-00005D020000}"/>
    <cellStyle name="アクセント 5 18" xfId="582" xr:uid="{00000000-0005-0000-0000-00005E020000}"/>
    <cellStyle name="アクセント 5 19" xfId="583" xr:uid="{00000000-0005-0000-0000-00005F020000}"/>
    <cellStyle name="アクセント 5 2" xfId="584" xr:uid="{00000000-0005-0000-0000-000060020000}"/>
    <cellStyle name="アクセント 5 2 2" xfId="585" xr:uid="{00000000-0005-0000-0000-000061020000}"/>
    <cellStyle name="アクセント 5 20" xfId="586" xr:uid="{00000000-0005-0000-0000-000062020000}"/>
    <cellStyle name="アクセント 5 21" xfId="587" xr:uid="{00000000-0005-0000-0000-000063020000}"/>
    <cellStyle name="アクセント 5 22" xfId="588" xr:uid="{00000000-0005-0000-0000-000064020000}"/>
    <cellStyle name="アクセント 5 23" xfId="589" xr:uid="{00000000-0005-0000-0000-000065020000}"/>
    <cellStyle name="アクセント 5 24" xfId="590" xr:uid="{00000000-0005-0000-0000-000066020000}"/>
    <cellStyle name="アクセント 5 25" xfId="591" xr:uid="{00000000-0005-0000-0000-000067020000}"/>
    <cellStyle name="アクセント 5 3" xfId="592" xr:uid="{00000000-0005-0000-0000-000068020000}"/>
    <cellStyle name="アクセント 5 3 2" xfId="593" xr:uid="{00000000-0005-0000-0000-000069020000}"/>
    <cellStyle name="アクセント 5 4" xfId="594" xr:uid="{00000000-0005-0000-0000-00006A020000}"/>
    <cellStyle name="アクセント 5 5" xfId="595" xr:uid="{00000000-0005-0000-0000-00006B020000}"/>
    <cellStyle name="アクセント 5 6" xfId="596" xr:uid="{00000000-0005-0000-0000-00006C020000}"/>
    <cellStyle name="アクセント 5 7" xfId="597" xr:uid="{00000000-0005-0000-0000-00006D020000}"/>
    <cellStyle name="アクセント 5 8" xfId="598" xr:uid="{00000000-0005-0000-0000-00006E020000}"/>
    <cellStyle name="アクセント 5 9" xfId="599" xr:uid="{00000000-0005-0000-0000-00006F020000}"/>
    <cellStyle name="アクセント 6 10" xfId="600" xr:uid="{00000000-0005-0000-0000-000070020000}"/>
    <cellStyle name="アクセント 6 11" xfId="601" xr:uid="{00000000-0005-0000-0000-000071020000}"/>
    <cellStyle name="アクセント 6 12" xfId="602" xr:uid="{00000000-0005-0000-0000-000072020000}"/>
    <cellStyle name="アクセント 6 13" xfId="603" xr:uid="{00000000-0005-0000-0000-000073020000}"/>
    <cellStyle name="アクセント 6 14" xfId="604" xr:uid="{00000000-0005-0000-0000-000074020000}"/>
    <cellStyle name="アクセント 6 15" xfId="605" xr:uid="{00000000-0005-0000-0000-000075020000}"/>
    <cellStyle name="アクセント 6 16" xfId="606" xr:uid="{00000000-0005-0000-0000-000076020000}"/>
    <cellStyle name="アクセント 6 17" xfId="607" xr:uid="{00000000-0005-0000-0000-000077020000}"/>
    <cellStyle name="アクセント 6 18" xfId="608" xr:uid="{00000000-0005-0000-0000-000078020000}"/>
    <cellStyle name="アクセント 6 19" xfId="609" xr:uid="{00000000-0005-0000-0000-000079020000}"/>
    <cellStyle name="アクセント 6 2" xfId="610" xr:uid="{00000000-0005-0000-0000-00007A020000}"/>
    <cellStyle name="アクセント 6 2 2" xfId="611" xr:uid="{00000000-0005-0000-0000-00007B020000}"/>
    <cellStyle name="アクセント 6 20" xfId="612" xr:uid="{00000000-0005-0000-0000-00007C020000}"/>
    <cellStyle name="アクセント 6 21" xfId="613" xr:uid="{00000000-0005-0000-0000-00007D020000}"/>
    <cellStyle name="アクセント 6 22" xfId="614" xr:uid="{00000000-0005-0000-0000-00007E020000}"/>
    <cellStyle name="アクセント 6 23" xfId="615" xr:uid="{00000000-0005-0000-0000-00007F020000}"/>
    <cellStyle name="アクセント 6 24" xfId="616" xr:uid="{00000000-0005-0000-0000-000080020000}"/>
    <cellStyle name="アクセント 6 25" xfId="617" xr:uid="{00000000-0005-0000-0000-000081020000}"/>
    <cellStyle name="アクセント 6 3" xfId="618" xr:uid="{00000000-0005-0000-0000-000082020000}"/>
    <cellStyle name="アクセント 6 3 2" xfId="619" xr:uid="{00000000-0005-0000-0000-000083020000}"/>
    <cellStyle name="アクセント 6 4" xfId="620" xr:uid="{00000000-0005-0000-0000-000084020000}"/>
    <cellStyle name="アクセント 6 5" xfId="621" xr:uid="{00000000-0005-0000-0000-000085020000}"/>
    <cellStyle name="アクセント 6 6" xfId="622" xr:uid="{00000000-0005-0000-0000-000086020000}"/>
    <cellStyle name="アクセント 6 7" xfId="623" xr:uid="{00000000-0005-0000-0000-000087020000}"/>
    <cellStyle name="アクセント 6 8" xfId="624" xr:uid="{00000000-0005-0000-0000-000088020000}"/>
    <cellStyle name="アクセント 6 9" xfId="625" xr:uid="{00000000-0005-0000-0000-000089020000}"/>
    <cellStyle name="タイトル 10" xfId="626" xr:uid="{00000000-0005-0000-0000-00008A020000}"/>
    <cellStyle name="タイトル 11" xfId="627" xr:uid="{00000000-0005-0000-0000-00008B020000}"/>
    <cellStyle name="タイトル 12" xfId="628" xr:uid="{00000000-0005-0000-0000-00008C020000}"/>
    <cellStyle name="タイトル 13" xfId="629" xr:uid="{00000000-0005-0000-0000-00008D020000}"/>
    <cellStyle name="タイトル 14" xfId="630" xr:uid="{00000000-0005-0000-0000-00008E020000}"/>
    <cellStyle name="タイトル 15" xfId="631" xr:uid="{00000000-0005-0000-0000-00008F020000}"/>
    <cellStyle name="タイトル 16" xfId="632" xr:uid="{00000000-0005-0000-0000-000090020000}"/>
    <cellStyle name="タイトル 17" xfId="633" xr:uid="{00000000-0005-0000-0000-000091020000}"/>
    <cellStyle name="タイトル 18" xfId="634" xr:uid="{00000000-0005-0000-0000-000092020000}"/>
    <cellStyle name="タイトル 19" xfId="635" xr:uid="{00000000-0005-0000-0000-000093020000}"/>
    <cellStyle name="タイトル 2" xfId="636" xr:uid="{00000000-0005-0000-0000-000094020000}"/>
    <cellStyle name="タイトル 2 2" xfId="637" xr:uid="{00000000-0005-0000-0000-000095020000}"/>
    <cellStyle name="タイトル 20" xfId="638" xr:uid="{00000000-0005-0000-0000-000096020000}"/>
    <cellStyle name="タイトル 21" xfId="639" xr:uid="{00000000-0005-0000-0000-000097020000}"/>
    <cellStyle name="タイトル 22" xfId="640" xr:uid="{00000000-0005-0000-0000-000098020000}"/>
    <cellStyle name="タイトル 23" xfId="641" xr:uid="{00000000-0005-0000-0000-000099020000}"/>
    <cellStyle name="タイトル 24" xfId="642" xr:uid="{00000000-0005-0000-0000-00009A020000}"/>
    <cellStyle name="タイトル 25" xfId="643" xr:uid="{00000000-0005-0000-0000-00009B020000}"/>
    <cellStyle name="タイトル 3" xfId="644" xr:uid="{00000000-0005-0000-0000-00009C020000}"/>
    <cellStyle name="タイトル 3 2" xfId="645" xr:uid="{00000000-0005-0000-0000-00009D020000}"/>
    <cellStyle name="タイトル 4" xfId="646" xr:uid="{00000000-0005-0000-0000-00009E020000}"/>
    <cellStyle name="タイトル 5" xfId="647" xr:uid="{00000000-0005-0000-0000-00009F020000}"/>
    <cellStyle name="タイトル 6" xfId="648" xr:uid="{00000000-0005-0000-0000-0000A0020000}"/>
    <cellStyle name="タイトル 7" xfId="649" xr:uid="{00000000-0005-0000-0000-0000A1020000}"/>
    <cellStyle name="タイトル 8" xfId="650" xr:uid="{00000000-0005-0000-0000-0000A2020000}"/>
    <cellStyle name="タイトル 9" xfId="651" xr:uid="{00000000-0005-0000-0000-0000A3020000}"/>
    <cellStyle name="チェック セル 10" xfId="652" xr:uid="{00000000-0005-0000-0000-0000A4020000}"/>
    <cellStyle name="チェック セル 11" xfId="653" xr:uid="{00000000-0005-0000-0000-0000A5020000}"/>
    <cellStyle name="チェック セル 12" xfId="654" xr:uid="{00000000-0005-0000-0000-0000A6020000}"/>
    <cellStyle name="チェック セル 13" xfId="655" xr:uid="{00000000-0005-0000-0000-0000A7020000}"/>
    <cellStyle name="チェック セル 14" xfId="656" xr:uid="{00000000-0005-0000-0000-0000A8020000}"/>
    <cellStyle name="チェック セル 15" xfId="657" xr:uid="{00000000-0005-0000-0000-0000A9020000}"/>
    <cellStyle name="チェック セル 16" xfId="658" xr:uid="{00000000-0005-0000-0000-0000AA020000}"/>
    <cellStyle name="チェック セル 17" xfId="659" xr:uid="{00000000-0005-0000-0000-0000AB020000}"/>
    <cellStyle name="チェック セル 18" xfId="660" xr:uid="{00000000-0005-0000-0000-0000AC020000}"/>
    <cellStyle name="チェック セル 19" xfId="661" xr:uid="{00000000-0005-0000-0000-0000AD020000}"/>
    <cellStyle name="チェック セル 2" xfId="662" xr:uid="{00000000-0005-0000-0000-0000AE020000}"/>
    <cellStyle name="チェック セル 2 2" xfId="663" xr:uid="{00000000-0005-0000-0000-0000AF020000}"/>
    <cellStyle name="チェック セル 20" xfId="664" xr:uid="{00000000-0005-0000-0000-0000B0020000}"/>
    <cellStyle name="チェック セル 21" xfId="665" xr:uid="{00000000-0005-0000-0000-0000B1020000}"/>
    <cellStyle name="チェック セル 22" xfId="666" xr:uid="{00000000-0005-0000-0000-0000B2020000}"/>
    <cellStyle name="チェック セル 23" xfId="667" xr:uid="{00000000-0005-0000-0000-0000B3020000}"/>
    <cellStyle name="チェック セル 24" xfId="668" xr:uid="{00000000-0005-0000-0000-0000B4020000}"/>
    <cellStyle name="チェック セル 25" xfId="669" xr:uid="{00000000-0005-0000-0000-0000B5020000}"/>
    <cellStyle name="チェック セル 3" xfId="670" xr:uid="{00000000-0005-0000-0000-0000B6020000}"/>
    <cellStyle name="チェック セル 3 2" xfId="671" xr:uid="{00000000-0005-0000-0000-0000B7020000}"/>
    <cellStyle name="チェック セル 4" xfId="672" xr:uid="{00000000-0005-0000-0000-0000B8020000}"/>
    <cellStyle name="チェック セル 5" xfId="673" xr:uid="{00000000-0005-0000-0000-0000B9020000}"/>
    <cellStyle name="チェック セル 6" xfId="674" xr:uid="{00000000-0005-0000-0000-0000BA020000}"/>
    <cellStyle name="チェック セル 7" xfId="675" xr:uid="{00000000-0005-0000-0000-0000BB020000}"/>
    <cellStyle name="チェック セル 8" xfId="676" xr:uid="{00000000-0005-0000-0000-0000BC020000}"/>
    <cellStyle name="チェック セル 9" xfId="677" xr:uid="{00000000-0005-0000-0000-0000BD020000}"/>
    <cellStyle name="どちらでもない 10" xfId="678" xr:uid="{00000000-0005-0000-0000-0000BE020000}"/>
    <cellStyle name="どちらでもない 11" xfId="679" xr:uid="{00000000-0005-0000-0000-0000BF020000}"/>
    <cellStyle name="どちらでもない 12" xfId="680" xr:uid="{00000000-0005-0000-0000-0000C0020000}"/>
    <cellStyle name="どちらでもない 13" xfId="681" xr:uid="{00000000-0005-0000-0000-0000C1020000}"/>
    <cellStyle name="どちらでもない 14" xfId="682" xr:uid="{00000000-0005-0000-0000-0000C2020000}"/>
    <cellStyle name="どちらでもない 15" xfId="683" xr:uid="{00000000-0005-0000-0000-0000C3020000}"/>
    <cellStyle name="どちらでもない 16" xfId="684" xr:uid="{00000000-0005-0000-0000-0000C4020000}"/>
    <cellStyle name="どちらでもない 17" xfId="685" xr:uid="{00000000-0005-0000-0000-0000C5020000}"/>
    <cellStyle name="どちらでもない 18" xfId="686" xr:uid="{00000000-0005-0000-0000-0000C6020000}"/>
    <cellStyle name="どちらでもない 19" xfId="687" xr:uid="{00000000-0005-0000-0000-0000C7020000}"/>
    <cellStyle name="どちらでもない 2" xfId="688" xr:uid="{00000000-0005-0000-0000-0000C8020000}"/>
    <cellStyle name="どちらでもない 2 2" xfId="689" xr:uid="{00000000-0005-0000-0000-0000C9020000}"/>
    <cellStyle name="どちらでもない 2 2 2" xfId="1768" xr:uid="{00000000-0005-0000-0000-0000CA020000}"/>
    <cellStyle name="どちらでもない 2 3" xfId="1769" xr:uid="{00000000-0005-0000-0000-0000CB020000}"/>
    <cellStyle name="どちらでもない 20" xfId="690" xr:uid="{00000000-0005-0000-0000-0000CC020000}"/>
    <cellStyle name="どちらでもない 21" xfId="691" xr:uid="{00000000-0005-0000-0000-0000CD020000}"/>
    <cellStyle name="どちらでもない 22" xfId="692" xr:uid="{00000000-0005-0000-0000-0000CE020000}"/>
    <cellStyle name="どちらでもない 23" xfId="693" xr:uid="{00000000-0005-0000-0000-0000CF020000}"/>
    <cellStyle name="どちらでもない 24" xfId="694" xr:uid="{00000000-0005-0000-0000-0000D0020000}"/>
    <cellStyle name="どちらでもない 25" xfId="695" xr:uid="{00000000-0005-0000-0000-0000D1020000}"/>
    <cellStyle name="どちらでもない 3" xfId="696" xr:uid="{00000000-0005-0000-0000-0000D2020000}"/>
    <cellStyle name="どちらでもない 3 2" xfId="697" xr:uid="{00000000-0005-0000-0000-0000D3020000}"/>
    <cellStyle name="どちらでもない 4" xfId="698" xr:uid="{00000000-0005-0000-0000-0000D4020000}"/>
    <cellStyle name="どちらでもない 5" xfId="699" xr:uid="{00000000-0005-0000-0000-0000D5020000}"/>
    <cellStyle name="どちらでもない 6" xfId="700" xr:uid="{00000000-0005-0000-0000-0000D6020000}"/>
    <cellStyle name="どちらでもない 7" xfId="701" xr:uid="{00000000-0005-0000-0000-0000D7020000}"/>
    <cellStyle name="どちらでもない 8" xfId="702" xr:uid="{00000000-0005-0000-0000-0000D8020000}"/>
    <cellStyle name="どちらでもない 9" xfId="703" xr:uid="{00000000-0005-0000-0000-0000D9020000}"/>
    <cellStyle name="パーセント 2" xfId="704" xr:uid="{00000000-0005-0000-0000-0000DB020000}"/>
    <cellStyle name="パーセント 2 2" xfId="705" xr:uid="{00000000-0005-0000-0000-0000DC020000}"/>
    <cellStyle name="パーセント 2 2 2" xfId="706" xr:uid="{00000000-0005-0000-0000-0000DD020000}"/>
    <cellStyle name="パーセント 2 2 2 2" xfId="1577" xr:uid="{00000000-0005-0000-0000-0000DE020000}"/>
    <cellStyle name="パーセント 2 2 3" xfId="1578" xr:uid="{00000000-0005-0000-0000-0000DF020000}"/>
    <cellStyle name="パーセント 2 3" xfId="707" xr:uid="{00000000-0005-0000-0000-0000E0020000}"/>
    <cellStyle name="パーセント 2 3 2" xfId="1554" xr:uid="{00000000-0005-0000-0000-0000E1020000}"/>
    <cellStyle name="パーセント 2 3 2 2" xfId="1555" xr:uid="{00000000-0005-0000-0000-0000E2020000}"/>
    <cellStyle name="パーセント 2 3 3" xfId="1556" xr:uid="{00000000-0005-0000-0000-0000E3020000}"/>
    <cellStyle name="パーセント 2 3 3 2" xfId="1557" xr:uid="{00000000-0005-0000-0000-0000E4020000}"/>
    <cellStyle name="パーセント 2 3 4" xfId="1558" xr:uid="{00000000-0005-0000-0000-0000E5020000}"/>
    <cellStyle name="パーセント 2 4" xfId="1559" xr:uid="{00000000-0005-0000-0000-0000E6020000}"/>
    <cellStyle name="パーセント 2 4 2" xfId="1548" xr:uid="{00000000-0005-0000-0000-0000E7020000}"/>
    <cellStyle name="パーセント 2 4 2 2" xfId="1579" xr:uid="{00000000-0005-0000-0000-0000E8020000}"/>
    <cellStyle name="パーセント 2 4 3" xfId="1580" xr:uid="{00000000-0005-0000-0000-0000E9020000}"/>
    <cellStyle name="パーセント 2 4 3 2" xfId="1581" xr:uid="{00000000-0005-0000-0000-0000EA020000}"/>
    <cellStyle name="パーセント 3" xfId="708" xr:uid="{00000000-0005-0000-0000-0000EB020000}"/>
    <cellStyle name="パーセント 3 2" xfId="1560" xr:uid="{00000000-0005-0000-0000-0000EC020000}"/>
    <cellStyle name="パーセント 3 3" xfId="1582" xr:uid="{00000000-0005-0000-0000-0000ED020000}"/>
    <cellStyle name="パーセント 3 3 2" xfId="1583" xr:uid="{00000000-0005-0000-0000-0000EE020000}"/>
    <cellStyle name="パーセント 3 3 2 2" xfId="1584" xr:uid="{00000000-0005-0000-0000-0000EF020000}"/>
    <cellStyle name="パーセント 3 3 3" xfId="1585" xr:uid="{00000000-0005-0000-0000-0000F0020000}"/>
    <cellStyle name="パーセント 3 3 3 2" xfId="1586" xr:uid="{00000000-0005-0000-0000-0000F1020000}"/>
    <cellStyle name="パーセント 3 3 4" xfId="1587" xr:uid="{00000000-0005-0000-0000-0000F2020000}"/>
    <cellStyle name="パーセント 3 4" xfId="1588" xr:uid="{00000000-0005-0000-0000-0000F3020000}"/>
    <cellStyle name="パーセント 3 4 2" xfId="1589" xr:uid="{00000000-0005-0000-0000-0000F4020000}"/>
    <cellStyle name="パーセント 3 5" xfId="1590" xr:uid="{00000000-0005-0000-0000-0000F5020000}"/>
    <cellStyle name="パーセント 3 5 2" xfId="1591" xr:uid="{00000000-0005-0000-0000-0000F6020000}"/>
    <cellStyle name="パーセント 4" xfId="709" xr:uid="{00000000-0005-0000-0000-0000F7020000}"/>
    <cellStyle name="パーセント 5" xfId="710" xr:uid="{00000000-0005-0000-0000-0000F8020000}"/>
    <cellStyle name="パーセント 5 2" xfId="1770" xr:uid="{00000000-0005-0000-0000-0000F9020000}"/>
    <cellStyle name="パーセント 6" xfId="1592" xr:uid="{00000000-0005-0000-0000-0000FA020000}"/>
    <cellStyle name="パーセント 7" xfId="1593" xr:uid="{00000000-0005-0000-0000-0000FB020000}"/>
    <cellStyle name="ハイパーリンク 2" xfId="1561" xr:uid="{00000000-0005-0000-0000-0000FC020000}"/>
    <cellStyle name="メモ 10" xfId="711" xr:uid="{00000000-0005-0000-0000-0000FD020000}"/>
    <cellStyle name="メモ 11" xfId="712" xr:uid="{00000000-0005-0000-0000-0000FE020000}"/>
    <cellStyle name="メモ 12" xfId="713" xr:uid="{00000000-0005-0000-0000-0000FF020000}"/>
    <cellStyle name="メモ 13" xfId="714" xr:uid="{00000000-0005-0000-0000-000000030000}"/>
    <cellStyle name="メモ 14" xfId="715" xr:uid="{00000000-0005-0000-0000-000001030000}"/>
    <cellStyle name="メモ 15" xfId="716" xr:uid="{00000000-0005-0000-0000-000002030000}"/>
    <cellStyle name="メモ 16" xfId="717" xr:uid="{00000000-0005-0000-0000-000003030000}"/>
    <cellStyle name="メモ 17" xfId="718" xr:uid="{00000000-0005-0000-0000-000004030000}"/>
    <cellStyle name="メモ 18" xfId="719" xr:uid="{00000000-0005-0000-0000-000005030000}"/>
    <cellStyle name="メモ 19" xfId="720" xr:uid="{00000000-0005-0000-0000-000006030000}"/>
    <cellStyle name="メモ 2" xfId="721" xr:uid="{00000000-0005-0000-0000-000007030000}"/>
    <cellStyle name="メモ 2 10" xfId="1771" xr:uid="{00000000-0005-0000-0000-000008030000}"/>
    <cellStyle name="メモ 2 2" xfId="722" xr:uid="{00000000-0005-0000-0000-000009030000}"/>
    <cellStyle name="メモ 2 2 2" xfId="723" xr:uid="{00000000-0005-0000-0000-00000A030000}"/>
    <cellStyle name="メモ 2 2 2 2" xfId="1390" xr:uid="{00000000-0005-0000-0000-00000B030000}"/>
    <cellStyle name="メモ 2 2 2 2 2" xfId="1391" xr:uid="{00000000-0005-0000-0000-00000C030000}"/>
    <cellStyle name="メモ 2 2 2 3" xfId="1392" xr:uid="{00000000-0005-0000-0000-00000D030000}"/>
    <cellStyle name="メモ 2 2 3" xfId="724" xr:uid="{00000000-0005-0000-0000-00000E030000}"/>
    <cellStyle name="メモ 2 2 3 2" xfId="1393" xr:uid="{00000000-0005-0000-0000-00000F030000}"/>
    <cellStyle name="メモ 2 2 4" xfId="1594" xr:uid="{00000000-0005-0000-0000-000010030000}"/>
    <cellStyle name="メモ 2 2 4 2" xfId="1595" xr:uid="{00000000-0005-0000-0000-000011030000}"/>
    <cellStyle name="メモ 2 2 5" xfId="1596" xr:uid="{00000000-0005-0000-0000-000012030000}"/>
    <cellStyle name="メモ 2 2 6" xfId="1597" xr:uid="{00000000-0005-0000-0000-000013030000}"/>
    <cellStyle name="メモ 2 2 6 2" xfId="1598" xr:uid="{00000000-0005-0000-0000-000014030000}"/>
    <cellStyle name="メモ 2 2 7" xfId="1772" xr:uid="{00000000-0005-0000-0000-000015030000}"/>
    <cellStyle name="メモ 2 3" xfId="1773" xr:uid="{00000000-0005-0000-0000-000016030000}"/>
    <cellStyle name="メモ 2 3 2" xfId="1774" xr:uid="{00000000-0005-0000-0000-000017030000}"/>
    <cellStyle name="メモ 2 3 2 2" xfId="1775" xr:uid="{00000000-0005-0000-0000-000018030000}"/>
    <cellStyle name="メモ 2 3 3" xfId="1776" xr:uid="{00000000-0005-0000-0000-000019030000}"/>
    <cellStyle name="メモ 2 3 4" xfId="1777" xr:uid="{00000000-0005-0000-0000-00001A030000}"/>
    <cellStyle name="メモ 2 4" xfId="1778" xr:uid="{00000000-0005-0000-0000-00001B030000}"/>
    <cellStyle name="メモ 2 4 2" xfId="1779" xr:uid="{00000000-0005-0000-0000-00001C030000}"/>
    <cellStyle name="メモ 2 4 2 2" xfId="1780" xr:uid="{00000000-0005-0000-0000-00001D030000}"/>
    <cellStyle name="メモ 2 4 3" xfId="1781" xr:uid="{00000000-0005-0000-0000-00001E030000}"/>
    <cellStyle name="メモ 2 4 4" xfId="1782" xr:uid="{00000000-0005-0000-0000-00001F030000}"/>
    <cellStyle name="メモ 2 5" xfId="1783" xr:uid="{00000000-0005-0000-0000-000020030000}"/>
    <cellStyle name="メモ 2 5 2" xfId="1784" xr:uid="{00000000-0005-0000-0000-000021030000}"/>
    <cellStyle name="メモ 2 5 2 2" xfId="1785" xr:uid="{00000000-0005-0000-0000-000022030000}"/>
    <cellStyle name="メモ 2 5 3" xfId="1786" xr:uid="{00000000-0005-0000-0000-000023030000}"/>
    <cellStyle name="メモ 2 5 4" xfId="1787" xr:uid="{00000000-0005-0000-0000-000024030000}"/>
    <cellStyle name="メモ 2 6" xfId="1788" xr:uid="{00000000-0005-0000-0000-000025030000}"/>
    <cellStyle name="メモ 2 6 2" xfId="1789" xr:uid="{00000000-0005-0000-0000-000026030000}"/>
    <cellStyle name="メモ 2 7" xfId="1790" xr:uid="{00000000-0005-0000-0000-000027030000}"/>
    <cellStyle name="メモ 2 8" xfId="1791" xr:uid="{00000000-0005-0000-0000-000028030000}"/>
    <cellStyle name="メモ 2 9" xfId="1792" xr:uid="{00000000-0005-0000-0000-000029030000}"/>
    <cellStyle name="メモ 20" xfId="725" xr:uid="{00000000-0005-0000-0000-00002A030000}"/>
    <cellStyle name="メモ 21" xfId="726" xr:uid="{00000000-0005-0000-0000-00002B030000}"/>
    <cellStyle name="メモ 22" xfId="727" xr:uid="{00000000-0005-0000-0000-00002C030000}"/>
    <cellStyle name="メモ 23" xfId="728" xr:uid="{00000000-0005-0000-0000-00002D030000}"/>
    <cellStyle name="メモ 24" xfId="729" xr:uid="{00000000-0005-0000-0000-00002E030000}"/>
    <cellStyle name="メモ 25" xfId="730" xr:uid="{00000000-0005-0000-0000-00002F030000}"/>
    <cellStyle name="メモ 3" xfId="731" xr:uid="{00000000-0005-0000-0000-000030030000}"/>
    <cellStyle name="メモ 3 2" xfId="732" xr:uid="{00000000-0005-0000-0000-000031030000}"/>
    <cellStyle name="メモ 3 2 2" xfId="1394" xr:uid="{00000000-0005-0000-0000-000032030000}"/>
    <cellStyle name="メモ 3 2 2 2" xfId="1395" xr:uid="{00000000-0005-0000-0000-000033030000}"/>
    <cellStyle name="メモ 3 2 3" xfId="1396" xr:uid="{00000000-0005-0000-0000-000034030000}"/>
    <cellStyle name="メモ 3 2 4" xfId="1793" xr:uid="{00000000-0005-0000-0000-000035030000}"/>
    <cellStyle name="メモ 3 3" xfId="733" xr:uid="{00000000-0005-0000-0000-000036030000}"/>
    <cellStyle name="メモ 3 3 2" xfId="1397" xr:uid="{00000000-0005-0000-0000-000037030000}"/>
    <cellStyle name="メモ 3 3 2 2" xfId="1794" xr:uid="{00000000-0005-0000-0000-000038030000}"/>
    <cellStyle name="メモ 3 3 3" xfId="1795" xr:uid="{00000000-0005-0000-0000-000039030000}"/>
    <cellStyle name="メモ 3 3 4" xfId="1796" xr:uid="{00000000-0005-0000-0000-00003A030000}"/>
    <cellStyle name="メモ 3 4" xfId="1599" xr:uid="{00000000-0005-0000-0000-00003B030000}"/>
    <cellStyle name="メモ 3 4 2" xfId="1600" xr:uid="{00000000-0005-0000-0000-00003C030000}"/>
    <cellStyle name="メモ 3 4 2 2" xfId="1797" xr:uid="{00000000-0005-0000-0000-00003D030000}"/>
    <cellStyle name="メモ 3 4 3" xfId="1798" xr:uid="{00000000-0005-0000-0000-00003E030000}"/>
    <cellStyle name="メモ 3 4 4" xfId="1799" xr:uid="{00000000-0005-0000-0000-00003F030000}"/>
    <cellStyle name="メモ 3 5" xfId="1601" xr:uid="{00000000-0005-0000-0000-000040030000}"/>
    <cellStyle name="メモ 3 5 2" xfId="1800" xr:uid="{00000000-0005-0000-0000-000041030000}"/>
    <cellStyle name="メモ 3 6" xfId="1602" xr:uid="{00000000-0005-0000-0000-000042030000}"/>
    <cellStyle name="メモ 3 6 2" xfId="1603" xr:uid="{00000000-0005-0000-0000-000043030000}"/>
    <cellStyle name="メモ 4" xfId="734" xr:uid="{00000000-0005-0000-0000-000044030000}"/>
    <cellStyle name="メモ 4 2" xfId="735" xr:uid="{00000000-0005-0000-0000-000045030000}"/>
    <cellStyle name="メモ 4 2 2" xfId="1398" xr:uid="{00000000-0005-0000-0000-000046030000}"/>
    <cellStyle name="メモ 4 2 2 2" xfId="1399" xr:uid="{00000000-0005-0000-0000-000047030000}"/>
    <cellStyle name="メモ 4 2 3" xfId="1400" xr:uid="{00000000-0005-0000-0000-000048030000}"/>
    <cellStyle name="メモ 4 3" xfId="736" xr:uid="{00000000-0005-0000-0000-000049030000}"/>
    <cellStyle name="メモ 4 3 2" xfId="1401" xr:uid="{00000000-0005-0000-0000-00004A030000}"/>
    <cellStyle name="メモ 4 4" xfId="1604" xr:uid="{00000000-0005-0000-0000-00004B030000}"/>
    <cellStyle name="メモ 4 4 2" xfId="1605" xr:uid="{00000000-0005-0000-0000-00004C030000}"/>
    <cellStyle name="メモ 4 5" xfId="1606" xr:uid="{00000000-0005-0000-0000-00004D030000}"/>
    <cellStyle name="メモ 4 6" xfId="1607" xr:uid="{00000000-0005-0000-0000-00004E030000}"/>
    <cellStyle name="メモ 4 6 2" xfId="1608" xr:uid="{00000000-0005-0000-0000-00004F030000}"/>
    <cellStyle name="メモ 4 7" xfId="1801" xr:uid="{00000000-0005-0000-0000-000050030000}"/>
    <cellStyle name="メモ 5" xfId="737" xr:uid="{00000000-0005-0000-0000-000051030000}"/>
    <cellStyle name="メモ 5 2" xfId="1802" xr:uid="{00000000-0005-0000-0000-000052030000}"/>
    <cellStyle name="メモ 5 3" xfId="1803" xr:uid="{00000000-0005-0000-0000-000053030000}"/>
    <cellStyle name="メモ 6" xfId="738" xr:uid="{00000000-0005-0000-0000-000054030000}"/>
    <cellStyle name="メモ 7" xfId="739" xr:uid="{00000000-0005-0000-0000-000055030000}"/>
    <cellStyle name="メモ 8" xfId="740" xr:uid="{00000000-0005-0000-0000-000056030000}"/>
    <cellStyle name="メモ 9" xfId="741" xr:uid="{00000000-0005-0000-0000-000057030000}"/>
    <cellStyle name="リンク セル 10" xfId="742" xr:uid="{00000000-0005-0000-0000-000058030000}"/>
    <cellStyle name="リンク セル 11" xfId="743" xr:uid="{00000000-0005-0000-0000-000059030000}"/>
    <cellStyle name="リンク セル 12" xfId="744" xr:uid="{00000000-0005-0000-0000-00005A030000}"/>
    <cellStyle name="リンク セル 13" xfId="745" xr:uid="{00000000-0005-0000-0000-00005B030000}"/>
    <cellStyle name="リンク セル 14" xfId="746" xr:uid="{00000000-0005-0000-0000-00005C030000}"/>
    <cellStyle name="リンク セル 15" xfId="747" xr:uid="{00000000-0005-0000-0000-00005D030000}"/>
    <cellStyle name="リンク セル 16" xfId="748" xr:uid="{00000000-0005-0000-0000-00005E030000}"/>
    <cellStyle name="リンク セル 17" xfId="749" xr:uid="{00000000-0005-0000-0000-00005F030000}"/>
    <cellStyle name="リンク セル 18" xfId="750" xr:uid="{00000000-0005-0000-0000-000060030000}"/>
    <cellStyle name="リンク セル 19" xfId="751" xr:uid="{00000000-0005-0000-0000-000061030000}"/>
    <cellStyle name="リンク セル 2" xfId="752" xr:uid="{00000000-0005-0000-0000-000062030000}"/>
    <cellStyle name="リンク セル 2 2" xfId="753" xr:uid="{00000000-0005-0000-0000-000063030000}"/>
    <cellStyle name="リンク セル 20" xfId="754" xr:uid="{00000000-0005-0000-0000-000064030000}"/>
    <cellStyle name="リンク セル 21" xfId="755" xr:uid="{00000000-0005-0000-0000-000065030000}"/>
    <cellStyle name="リンク セル 22" xfId="756" xr:uid="{00000000-0005-0000-0000-000066030000}"/>
    <cellStyle name="リンク セル 23" xfId="757" xr:uid="{00000000-0005-0000-0000-000067030000}"/>
    <cellStyle name="リンク セル 24" xfId="758" xr:uid="{00000000-0005-0000-0000-000068030000}"/>
    <cellStyle name="リンク セル 25" xfId="759" xr:uid="{00000000-0005-0000-0000-000069030000}"/>
    <cellStyle name="リンク セル 3" xfId="760" xr:uid="{00000000-0005-0000-0000-00006A030000}"/>
    <cellStyle name="リンク セル 3 2" xfId="761" xr:uid="{00000000-0005-0000-0000-00006B030000}"/>
    <cellStyle name="リンク セル 4" xfId="762" xr:uid="{00000000-0005-0000-0000-00006C030000}"/>
    <cellStyle name="リンク セル 5" xfId="763" xr:uid="{00000000-0005-0000-0000-00006D030000}"/>
    <cellStyle name="リンク セル 6" xfId="764" xr:uid="{00000000-0005-0000-0000-00006E030000}"/>
    <cellStyle name="リンク セル 7" xfId="765" xr:uid="{00000000-0005-0000-0000-00006F030000}"/>
    <cellStyle name="リンク セル 8" xfId="766" xr:uid="{00000000-0005-0000-0000-000070030000}"/>
    <cellStyle name="リンク セル 9" xfId="767" xr:uid="{00000000-0005-0000-0000-000071030000}"/>
    <cellStyle name="悪い 10" xfId="768" xr:uid="{00000000-0005-0000-0000-000072030000}"/>
    <cellStyle name="悪い 11" xfId="769" xr:uid="{00000000-0005-0000-0000-000073030000}"/>
    <cellStyle name="悪い 12" xfId="770" xr:uid="{00000000-0005-0000-0000-000074030000}"/>
    <cellStyle name="悪い 13" xfId="771" xr:uid="{00000000-0005-0000-0000-000075030000}"/>
    <cellStyle name="悪い 14" xfId="772" xr:uid="{00000000-0005-0000-0000-000076030000}"/>
    <cellStyle name="悪い 15" xfId="773" xr:uid="{00000000-0005-0000-0000-000077030000}"/>
    <cellStyle name="悪い 16" xfId="774" xr:uid="{00000000-0005-0000-0000-000078030000}"/>
    <cellStyle name="悪い 17" xfId="775" xr:uid="{00000000-0005-0000-0000-000079030000}"/>
    <cellStyle name="悪い 18" xfId="776" xr:uid="{00000000-0005-0000-0000-00007A030000}"/>
    <cellStyle name="悪い 19" xfId="777" xr:uid="{00000000-0005-0000-0000-00007B030000}"/>
    <cellStyle name="悪い 2" xfId="778" xr:uid="{00000000-0005-0000-0000-00007C030000}"/>
    <cellStyle name="悪い 2 2" xfId="779" xr:uid="{00000000-0005-0000-0000-00007D030000}"/>
    <cellStyle name="悪い 2 2 2" xfId="1804" xr:uid="{00000000-0005-0000-0000-00007E030000}"/>
    <cellStyle name="悪い 2 3" xfId="1402" xr:uid="{00000000-0005-0000-0000-00007F030000}"/>
    <cellStyle name="悪い 20" xfId="780" xr:uid="{00000000-0005-0000-0000-000080030000}"/>
    <cellStyle name="悪い 21" xfId="781" xr:uid="{00000000-0005-0000-0000-000081030000}"/>
    <cellStyle name="悪い 22" xfId="782" xr:uid="{00000000-0005-0000-0000-000082030000}"/>
    <cellStyle name="悪い 23" xfId="783" xr:uid="{00000000-0005-0000-0000-000083030000}"/>
    <cellStyle name="悪い 24" xfId="784" xr:uid="{00000000-0005-0000-0000-000084030000}"/>
    <cellStyle name="悪い 25" xfId="785" xr:uid="{00000000-0005-0000-0000-000085030000}"/>
    <cellStyle name="悪い 3" xfId="786" xr:uid="{00000000-0005-0000-0000-000086030000}"/>
    <cellStyle name="悪い 3 2" xfId="787" xr:uid="{00000000-0005-0000-0000-000087030000}"/>
    <cellStyle name="悪い 4" xfId="788" xr:uid="{00000000-0005-0000-0000-000088030000}"/>
    <cellStyle name="悪い 5" xfId="789" xr:uid="{00000000-0005-0000-0000-000089030000}"/>
    <cellStyle name="悪い 6" xfId="790" xr:uid="{00000000-0005-0000-0000-00008A030000}"/>
    <cellStyle name="悪い 7" xfId="791" xr:uid="{00000000-0005-0000-0000-00008B030000}"/>
    <cellStyle name="悪い 8" xfId="792" xr:uid="{00000000-0005-0000-0000-00008C030000}"/>
    <cellStyle name="悪い 9" xfId="793" xr:uid="{00000000-0005-0000-0000-00008D030000}"/>
    <cellStyle name="計算 10" xfId="794" xr:uid="{00000000-0005-0000-0000-00008E030000}"/>
    <cellStyle name="計算 11" xfId="795" xr:uid="{00000000-0005-0000-0000-00008F030000}"/>
    <cellStyle name="計算 12" xfId="796" xr:uid="{00000000-0005-0000-0000-000090030000}"/>
    <cellStyle name="計算 13" xfId="797" xr:uid="{00000000-0005-0000-0000-000091030000}"/>
    <cellStyle name="計算 14" xfId="798" xr:uid="{00000000-0005-0000-0000-000092030000}"/>
    <cellStyle name="計算 15" xfId="799" xr:uid="{00000000-0005-0000-0000-000093030000}"/>
    <cellStyle name="計算 16" xfId="800" xr:uid="{00000000-0005-0000-0000-000094030000}"/>
    <cellStyle name="計算 17" xfId="801" xr:uid="{00000000-0005-0000-0000-000095030000}"/>
    <cellStyle name="計算 18" xfId="802" xr:uid="{00000000-0005-0000-0000-000096030000}"/>
    <cellStyle name="計算 19" xfId="803" xr:uid="{00000000-0005-0000-0000-000097030000}"/>
    <cellStyle name="計算 2" xfId="804" xr:uid="{00000000-0005-0000-0000-000098030000}"/>
    <cellStyle name="計算 2 2" xfId="805" xr:uid="{00000000-0005-0000-0000-000099030000}"/>
    <cellStyle name="計算 2 2 2" xfId="806" xr:uid="{00000000-0005-0000-0000-00009A030000}"/>
    <cellStyle name="計算 2 2 2 2" xfId="1403" xr:uid="{00000000-0005-0000-0000-00009B030000}"/>
    <cellStyle name="計算 2 2 2 2 2" xfId="1404" xr:uid="{00000000-0005-0000-0000-00009C030000}"/>
    <cellStyle name="計算 2 2 2 3" xfId="1405" xr:uid="{00000000-0005-0000-0000-00009D030000}"/>
    <cellStyle name="計算 2 2 3" xfId="807" xr:uid="{00000000-0005-0000-0000-00009E030000}"/>
    <cellStyle name="計算 2 2 3 2" xfId="1406" xr:uid="{00000000-0005-0000-0000-00009F030000}"/>
    <cellStyle name="計算 2 2 4" xfId="1609" xr:uid="{00000000-0005-0000-0000-0000A0030000}"/>
    <cellStyle name="計算 2 2 4 2" xfId="1610" xr:uid="{00000000-0005-0000-0000-0000A1030000}"/>
    <cellStyle name="計算 2 2 5" xfId="1611" xr:uid="{00000000-0005-0000-0000-0000A2030000}"/>
    <cellStyle name="計算 2 2 6" xfId="1612" xr:uid="{00000000-0005-0000-0000-0000A3030000}"/>
    <cellStyle name="計算 2 2 6 2" xfId="1613" xr:uid="{00000000-0005-0000-0000-0000A4030000}"/>
    <cellStyle name="計算 2 3" xfId="1805" xr:uid="{00000000-0005-0000-0000-0000A5030000}"/>
    <cellStyle name="計算 2 3 2" xfId="1806" xr:uid="{00000000-0005-0000-0000-0000A6030000}"/>
    <cellStyle name="計算 2 3 2 2" xfId="1807" xr:uid="{00000000-0005-0000-0000-0000A7030000}"/>
    <cellStyle name="計算 2 3 3" xfId="1808" xr:uid="{00000000-0005-0000-0000-0000A8030000}"/>
    <cellStyle name="計算 2 4" xfId="1809" xr:uid="{00000000-0005-0000-0000-0000A9030000}"/>
    <cellStyle name="計算 2 4 2" xfId="1810" xr:uid="{00000000-0005-0000-0000-0000AA030000}"/>
    <cellStyle name="計算 2 4 2 2" xfId="1811" xr:uid="{00000000-0005-0000-0000-0000AB030000}"/>
    <cellStyle name="計算 2 4 3" xfId="1812" xr:uid="{00000000-0005-0000-0000-0000AC030000}"/>
    <cellStyle name="計算 2 5" xfId="1813" xr:uid="{00000000-0005-0000-0000-0000AD030000}"/>
    <cellStyle name="計算 2 5 2" xfId="1814" xr:uid="{00000000-0005-0000-0000-0000AE030000}"/>
    <cellStyle name="計算 2 6" xfId="1815" xr:uid="{00000000-0005-0000-0000-0000AF030000}"/>
    <cellStyle name="計算 20" xfId="808" xr:uid="{00000000-0005-0000-0000-0000B0030000}"/>
    <cellStyle name="計算 21" xfId="809" xr:uid="{00000000-0005-0000-0000-0000B1030000}"/>
    <cellStyle name="計算 22" xfId="810" xr:uid="{00000000-0005-0000-0000-0000B2030000}"/>
    <cellStyle name="計算 23" xfId="811" xr:uid="{00000000-0005-0000-0000-0000B3030000}"/>
    <cellStyle name="計算 24" xfId="812" xr:uid="{00000000-0005-0000-0000-0000B4030000}"/>
    <cellStyle name="計算 25" xfId="813" xr:uid="{00000000-0005-0000-0000-0000B5030000}"/>
    <cellStyle name="計算 3" xfId="814" xr:uid="{00000000-0005-0000-0000-0000B6030000}"/>
    <cellStyle name="計算 3 2" xfId="815" xr:uid="{00000000-0005-0000-0000-0000B7030000}"/>
    <cellStyle name="計算 3 2 2" xfId="1407" xr:uid="{00000000-0005-0000-0000-0000B8030000}"/>
    <cellStyle name="計算 3 2 2 2" xfId="1408" xr:uid="{00000000-0005-0000-0000-0000B9030000}"/>
    <cellStyle name="計算 3 2 3" xfId="1409" xr:uid="{00000000-0005-0000-0000-0000BA030000}"/>
    <cellStyle name="計算 3 3" xfId="816" xr:uid="{00000000-0005-0000-0000-0000BB030000}"/>
    <cellStyle name="計算 3 3 2" xfId="1410" xr:uid="{00000000-0005-0000-0000-0000BC030000}"/>
    <cellStyle name="計算 3 3 2 2" xfId="1816" xr:uid="{00000000-0005-0000-0000-0000BD030000}"/>
    <cellStyle name="計算 3 3 3" xfId="1817" xr:uid="{00000000-0005-0000-0000-0000BE030000}"/>
    <cellStyle name="計算 3 4" xfId="1614" xr:uid="{00000000-0005-0000-0000-0000BF030000}"/>
    <cellStyle name="計算 3 4 2" xfId="1615" xr:uid="{00000000-0005-0000-0000-0000C0030000}"/>
    <cellStyle name="計算 3 4 2 2" xfId="1818" xr:uid="{00000000-0005-0000-0000-0000C1030000}"/>
    <cellStyle name="計算 3 4 3" xfId="1819" xr:uid="{00000000-0005-0000-0000-0000C2030000}"/>
    <cellStyle name="計算 3 5" xfId="1616" xr:uid="{00000000-0005-0000-0000-0000C3030000}"/>
    <cellStyle name="計算 3 5 2" xfId="1820" xr:uid="{00000000-0005-0000-0000-0000C4030000}"/>
    <cellStyle name="計算 3 6" xfId="1617" xr:uid="{00000000-0005-0000-0000-0000C5030000}"/>
    <cellStyle name="計算 3 6 2" xfId="1618" xr:uid="{00000000-0005-0000-0000-0000C6030000}"/>
    <cellStyle name="計算 4" xfId="817" xr:uid="{00000000-0005-0000-0000-0000C7030000}"/>
    <cellStyle name="計算 4 2" xfId="818" xr:uid="{00000000-0005-0000-0000-0000C8030000}"/>
    <cellStyle name="計算 4 2 2" xfId="1411" xr:uid="{00000000-0005-0000-0000-0000C9030000}"/>
    <cellStyle name="計算 4 2 2 2" xfId="1412" xr:uid="{00000000-0005-0000-0000-0000CA030000}"/>
    <cellStyle name="計算 4 2 3" xfId="1413" xr:uid="{00000000-0005-0000-0000-0000CB030000}"/>
    <cellStyle name="計算 4 3" xfId="819" xr:uid="{00000000-0005-0000-0000-0000CC030000}"/>
    <cellStyle name="計算 4 3 2" xfId="1414" xr:uid="{00000000-0005-0000-0000-0000CD030000}"/>
    <cellStyle name="計算 4 4" xfId="1619" xr:uid="{00000000-0005-0000-0000-0000CE030000}"/>
    <cellStyle name="計算 4 4 2" xfId="1620" xr:uid="{00000000-0005-0000-0000-0000CF030000}"/>
    <cellStyle name="計算 4 5" xfId="1621" xr:uid="{00000000-0005-0000-0000-0000D0030000}"/>
    <cellStyle name="計算 4 6" xfId="1622" xr:uid="{00000000-0005-0000-0000-0000D1030000}"/>
    <cellStyle name="計算 4 6 2" xfId="1623" xr:uid="{00000000-0005-0000-0000-0000D2030000}"/>
    <cellStyle name="計算 5" xfId="820" xr:uid="{00000000-0005-0000-0000-0000D3030000}"/>
    <cellStyle name="計算 6" xfId="821" xr:uid="{00000000-0005-0000-0000-0000D4030000}"/>
    <cellStyle name="計算 7" xfId="822" xr:uid="{00000000-0005-0000-0000-0000D5030000}"/>
    <cellStyle name="計算 8" xfId="823" xr:uid="{00000000-0005-0000-0000-0000D6030000}"/>
    <cellStyle name="計算 9" xfId="824" xr:uid="{00000000-0005-0000-0000-0000D7030000}"/>
    <cellStyle name="警告文 10" xfId="825" xr:uid="{00000000-0005-0000-0000-0000D8030000}"/>
    <cellStyle name="警告文 11" xfId="826" xr:uid="{00000000-0005-0000-0000-0000D9030000}"/>
    <cellStyle name="警告文 12" xfId="827" xr:uid="{00000000-0005-0000-0000-0000DA030000}"/>
    <cellStyle name="警告文 13" xfId="828" xr:uid="{00000000-0005-0000-0000-0000DB030000}"/>
    <cellStyle name="警告文 14" xfId="829" xr:uid="{00000000-0005-0000-0000-0000DC030000}"/>
    <cellStyle name="警告文 15" xfId="830" xr:uid="{00000000-0005-0000-0000-0000DD030000}"/>
    <cellStyle name="警告文 16" xfId="831" xr:uid="{00000000-0005-0000-0000-0000DE030000}"/>
    <cellStyle name="警告文 17" xfId="832" xr:uid="{00000000-0005-0000-0000-0000DF030000}"/>
    <cellStyle name="警告文 18" xfId="833" xr:uid="{00000000-0005-0000-0000-0000E0030000}"/>
    <cellStyle name="警告文 19" xfId="834" xr:uid="{00000000-0005-0000-0000-0000E1030000}"/>
    <cellStyle name="警告文 2" xfId="835" xr:uid="{00000000-0005-0000-0000-0000E2030000}"/>
    <cellStyle name="警告文 2 2" xfId="836" xr:uid="{00000000-0005-0000-0000-0000E3030000}"/>
    <cellStyle name="警告文 20" xfId="837" xr:uid="{00000000-0005-0000-0000-0000E4030000}"/>
    <cellStyle name="警告文 21" xfId="838" xr:uid="{00000000-0005-0000-0000-0000E5030000}"/>
    <cellStyle name="警告文 22" xfId="839" xr:uid="{00000000-0005-0000-0000-0000E6030000}"/>
    <cellStyle name="警告文 23" xfId="840" xr:uid="{00000000-0005-0000-0000-0000E7030000}"/>
    <cellStyle name="警告文 24" xfId="841" xr:uid="{00000000-0005-0000-0000-0000E8030000}"/>
    <cellStyle name="警告文 25" xfId="842" xr:uid="{00000000-0005-0000-0000-0000E9030000}"/>
    <cellStyle name="警告文 3" xfId="843" xr:uid="{00000000-0005-0000-0000-0000EA030000}"/>
    <cellStyle name="警告文 3 2" xfId="844" xr:uid="{00000000-0005-0000-0000-0000EB030000}"/>
    <cellStyle name="警告文 4" xfId="845" xr:uid="{00000000-0005-0000-0000-0000EC030000}"/>
    <cellStyle name="警告文 5" xfId="846" xr:uid="{00000000-0005-0000-0000-0000ED030000}"/>
    <cellStyle name="警告文 6" xfId="847" xr:uid="{00000000-0005-0000-0000-0000EE030000}"/>
    <cellStyle name="警告文 7" xfId="848" xr:uid="{00000000-0005-0000-0000-0000EF030000}"/>
    <cellStyle name="警告文 8" xfId="849" xr:uid="{00000000-0005-0000-0000-0000F0030000}"/>
    <cellStyle name="警告文 9" xfId="850" xr:uid="{00000000-0005-0000-0000-0000F1030000}"/>
    <cellStyle name="桁区切り 2" xfId="851" xr:uid="{00000000-0005-0000-0000-0000F3030000}"/>
    <cellStyle name="桁区切り 2 2" xfId="852" xr:uid="{00000000-0005-0000-0000-0000F4030000}"/>
    <cellStyle name="桁区切り 2 2 2" xfId="853" xr:uid="{00000000-0005-0000-0000-0000F5030000}"/>
    <cellStyle name="桁区切り 2 2 2 2" xfId="1624" xr:uid="{00000000-0005-0000-0000-0000F6030000}"/>
    <cellStyle name="桁区切り 2 2 2 2 2" xfId="1625" xr:uid="{00000000-0005-0000-0000-0000F7030000}"/>
    <cellStyle name="桁区切り 2 2 2 3" xfId="1626" xr:uid="{00000000-0005-0000-0000-0000F8030000}"/>
    <cellStyle name="桁区切り 2 2 2 4" xfId="1821" xr:uid="{00000000-0005-0000-0000-0000F9030000}"/>
    <cellStyle name="桁区切り 2 2 3" xfId="1627" xr:uid="{00000000-0005-0000-0000-0000FA030000}"/>
    <cellStyle name="桁区切り 2 2 3 2" xfId="1628" xr:uid="{00000000-0005-0000-0000-0000FB030000}"/>
    <cellStyle name="桁区切り 2 2 3 2 2" xfId="1629" xr:uid="{00000000-0005-0000-0000-0000FC030000}"/>
    <cellStyle name="桁区切り 2 2 3 3" xfId="1630" xr:uid="{00000000-0005-0000-0000-0000FD030000}"/>
    <cellStyle name="桁区切り 2 2 3 3 2" xfId="1631" xr:uid="{00000000-0005-0000-0000-0000FE030000}"/>
    <cellStyle name="桁区切り 2 2 3 4" xfId="1632" xr:uid="{00000000-0005-0000-0000-0000FF030000}"/>
    <cellStyle name="桁区切り 2 2 4" xfId="1633" xr:uid="{00000000-0005-0000-0000-000000040000}"/>
    <cellStyle name="桁区切り 2 2 5" xfId="1822" xr:uid="{00000000-0005-0000-0000-000001040000}"/>
    <cellStyle name="桁区切り 2 3" xfId="854" xr:uid="{00000000-0005-0000-0000-000002040000}"/>
    <cellStyle name="桁区切り 2 3 2" xfId="1634" xr:uid="{00000000-0005-0000-0000-000003040000}"/>
    <cellStyle name="桁区切り 2 3 2 2" xfId="1635" xr:uid="{00000000-0005-0000-0000-000004040000}"/>
    <cellStyle name="桁区切り 2 3 3" xfId="1636" xr:uid="{00000000-0005-0000-0000-000005040000}"/>
    <cellStyle name="桁区切り 2 3 4" xfId="1823" xr:uid="{00000000-0005-0000-0000-000006040000}"/>
    <cellStyle name="桁区切り 2 4" xfId="1415" xr:uid="{00000000-0005-0000-0000-000007040000}"/>
    <cellStyle name="桁区切り 2 4 2" xfId="1824" xr:uid="{00000000-0005-0000-0000-000008040000}"/>
    <cellStyle name="桁区切り 2 5" xfId="1416" xr:uid="{00000000-0005-0000-0000-000009040000}"/>
    <cellStyle name="桁区切り 2 5 2" xfId="1417" xr:uid="{00000000-0005-0000-0000-00000A040000}"/>
    <cellStyle name="桁区切り 2 5 3" xfId="1418" xr:uid="{00000000-0005-0000-0000-00000B040000}"/>
    <cellStyle name="桁区切り 2 5 3 2" xfId="1419" xr:uid="{00000000-0005-0000-0000-00000C040000}"/>
    <cellStyle name="桁区切り 2 6" xfId="1420" xr:uid="{00000000-0005-0000-0000-00000D040000}"/>
    <cellStyle name="桁区切り 2 6 2" xfId="1562" xr:uid="{00000000-0005-0000-0000-00000E040000}"/>
    <cellStyle name="桁区切り 2 7" xfId="1421" xr:uid="{00000000-0005-0000-0000-00000F040000}"/>
    <cellStyle name="桁区切り 2 8" xfId="1422" xr:uid="{00000000-0005-0000-0000-000010040000}"/>
    <cellStyle name="桁区切り 2 8 2" xfId="1423" xr:uid="{00000000-0005-0000-0000-000011040000}"/>
    <cellStyle name="桁区切り 2 8 2 2" xfId="1424" xr:uid="{00000000-0005-0000-0000-000012040000}"/>
    <cellStyle name="桁区切り 2 8 2 2 2" xfId="1425" xr:uid="{00000000-0005-0000-0000-000013040000}"/>
    <cellStyle name="桁区切り 2 8 2 2 2 2" xfId="1426" xr:uid="{00000000-0005-0000-0000-000014040000}"/>
    <cellStyle name="桁区切り 2 8 2 2 2 2 2" xfId="1427" xr:uid="{00000000-0005-0000-0000-000015040000}"/>
    <cellStyle name="桁区切り 2 8 2 3" xfId="1428" xr:uid="{00000000-0005-0000-0000-000016040000}"/>
    <cellStyle name="桁区切り 2 8 2 3 2" xfId="1429" xr:uid="{00000000-0005-0000-0000-000017040000}"/>
    <cellStyle name="桁区切り 2 8 2 3 2 2" xfId="1430" xr:uid="{00000000-0005-0000-0000-000018040000}"/>
    <cellStyle name="桁区切り 2 9" xfId="1551" xr:uid="{00000000-0005-0000-0000-000019040000}"/>
    <cellStyle name="桁区切り 3" xfId="855" xr:uid="{00000000-0005-0000-0000-00001A040000}"/>
    <cellStyle name="桁区切り 3 2" xfId="856" xr:uid="{00000000-0005-0000-0000-00001B040000}"/>
    <cellStyle name="桁区切り 3 3" xfId="1637" xr:uid="{00000000-0005-0000-0000-00001C040000}"/>
    <cellStyle name="桁区切り 3 3 2" xfId="1638" xr:uid="{00000000-0005-0000-0000-00001D040000}"/>
    <cellStyle name="桁区切り 3 3 2 2" xfId="1639" xr:uid="{00000000-0005-0000-0000-00001E040000}"/>
    <cellStyle name="桁区切り 3 3 3" xfId="1640" xr:uid="{00000000-0005-0000-0000-00001F040000}"/>
    <cellStyle name="桁区切り 3 4" xfId="1641" xr:uid="{00000000-0005-0000-0000-000020040000}"/>
    <cellStyle name="桁区切り 3 4 2" xfId="1642" xr:uid="{00000000-0005-0000-0000-000021040000}"/>
    <cellStyle name="桁区切り 3 5" xfId="1431" xr:uid="{00000000-0005-0000-0000-000022040000}"/>
    <cellStyle name="桁区切り 3 6" xfId="1825" xr:uid="{00000000-0005-0000-0000-000023040000}"/>
    <cellStyle name="桁区切り 4" xfId="857" xr:uid="{00000000-0005-0000-0000-000024040000}"/>
    <cellStyle name="桁区切り 4 2" xfId="1432" xr:uid="{00000000-0005-0000-0000-000025040000}"/>
    <cellStyle name="桁区切り 4 2 2" xfId="1643" xr:uid="{00000000-0005-0000-0000-000026040000}"/>
    <cellStyle name="桁区切り 4 2 2 2" xfId="1644" xr:uid="{00000000-0005-0000-0000-000027040000}"/>
    <cellStyle name="桁区切り 4 2 3" xfId="1645" xr:uid="{00000000-0005-0000-0000-000028040000}"/>
    <cellStyle name="桁区切り 4 2 4" xfId="1826" xr:uid="{00000000-0005-0000-0000-000029040000}"/>
    <cellStyle name="桁区切り 4 3" xfId="1646" xr:uid="{00000000-0005-0000-0000-00002A040000}"/>
    <cellStyle name="桁区切り 4 3 2" xfId="1647" xr:uid="{00000000-0005-0000-0000-00002B040000}"/>
    <cellStyle name="桁区切り 4 4" xfId="1648" xr:uid="{00000000-0005-0000-0000-00002C040000}"/>
    <cellStyle name="桁区切り 4 5" xfId="1827" xr:uid="{00000000-0005-0000-0000-00002D040000}"/>
    <cellStyle name="桁区切り 5" xfId="1433" xr:uid="{00000000-0005-0000-0000-00002E040000}"/>
    <cellStyle name="桁区切り 5 2" xfId="1563" xr:uid="{00000000-0005-0000-0000-00002F040000}"/>
    <cellStyle name="桁区切り 5 2 2" xfId="1564" xr:uid="{00000000-0005-0000-0000-000030040000}"/>
    <cellStyle name="桁区切り 5 3" xfId="1565" xr:uid="{00000000-0005-0000-0000-000031040000}"/>
    <cellStyle name="桁区切り 6" xfId="1434" xr:uid="{00000000-0005-0000-0000-000032040000}"/>
    <cellStyle name="桁区切り 6 2" xfId="1828" xr:uid="{00000000-0005-0000-0000-000033040000}"/>
    <cellStyle name="桁区切り 7" xfId="1435" xr:uid="{00000000-0005-0000-0000-000034040000}"/>
    <cellStyle name="桁区切り 7 2" xfId="1829" xr:uid="{00000000-0005-0000-0000-000035040000}"/>
    <cellStyle name="桁区切り 8" xfId="1436" xr:uid="{00000000-0005-0000-0000-000036040000}"/>
    <cellStyle name="桁区切り 8 2" xfId="1437" xr:uid="{00000000-0005-0000-0000-000037040000}"/>
    <cellStyle name="桁区切り 9" xfId="1649" xr:uid="{00000000-0005-0000-0000-000038040000}"/>
    <cellStyle name="桁区切り 9 2" xfId="1650" xr:uid="{00000000-0005-0000-0000-000039040000}"/>
    <cellStyle name="桁区切り 9 2 2" xfId="1651" xr:uid="{00000000-0005-0000-0000-00003A040000}"/>
    <cellStyle name="見出し 1 10" xfId="858" xr:uid="{00000000-0005-0000-0000-00003B040000}"/>
    <cellStyle name="見出し 1 11" xfId="859" xr:uid="{00000000-0005-0000-0000-00003C040000}"/>
    <cellStyle name="見出し 1 12" xfId="860" xr:uid="{00000000-0005-0000-0000-00003D040000}"/>
    <cellStyle name="見出し 1 13" xfId="861" xr:uid="{00000000-0005-0000-0000-00003E040000}"/>
    <cellStyle name="見出し 1 14" xfId="862" xr:uid="{00000000-0005-0000-0000-00003F040000}"/>
    <cellStyle name="見出し 1 15" xfId="863" xr:uid="{00000000-0005-0000-0000-000040040000}"/>
    <cellStyle name="見出し 1 16" xfId="864" xr:uid="{00000000-0005-0000-0000-000041040000}"/>
    <cellStyle name="見出し 1 17" xfId="865" xr:uid="{00000000-0005-0000-0000-000042040000}"/>
    <cellStyle name="見出し 1 18" xfId="866" xr:uid="{00000000-0005-0000-0000-000043040000}"/>
    <cellStyle name="見出し 1 19" xfId="867" xr:uid="{00000000-0005-0000-0000-000044040000}"/>
    <cellStyle name="見出し 1 2" xfId="868" xr:uid="{00000000-0005-0000-0000-000045040000}"/>
    <cellStyle name="見出し 1 2 2" xfId="869" xr:uid="{00000000-0005-0000-0000-000046040000}"/>
    <cellStyle name="見出し 1 20" xfId="870" xr:uid="{00000000-0005-0000-0000-000047040000}"/>
    <cellStyle name="見出し 1 21" xfId="871" xr:uid="{00000000-0005-0000-0000-000048040000}"/>
    <cellStyle name="見出し 1 22" xfId="872" xr:uid="{00000000-0005-0000-0000-000049040000}"/>
    <cellStyle name="見出し 1 23" xfId="873" xr:uid="{00000000-0005-0000-0000-00004A040000}"/>
    <cellStyle name="見出し 1 24" xfId="874" xr:uid="{00000000-0005-0000-0000-00004B040000}"/>
    <cellStyle name="見出し 1 25" xfId="875" xr:uid="{00000000-0005-0000-0000-00004C040000}"/>
    <cellStyle name="見出し 1 3" xfId="876" xr:uid="{00000000-0005-0000-0000-00004D040000}"/>
    <cellStyle name="見出し 1 3 2" xfId="877" xr:uid="{00000000-0005-0000-0000-00004E040000}"/>
    <cellStyle name="見出し 1 4" xfId="878" xr:uid="{00000000-0005-0000-0000-00004F040000}"/>
    <cellStyle name="見出し 1 5" xfId="879" xr:uid="{00000000-0005-0000-0000-000050040000}"/>
    <cellStyle name="見出し 1 6" xfId="880" xr:uid="{00000000-0005-0000-0000-000051040000}"/>
    <cellStyle name="見出し 1 7" xfId="881" xr:uid="{00000000-0005-0000-0000-000052040000}"/>
    <cellStyle name="見出し 1 8" xfId="882" xr:uid="{00000000-0005-0000-0000-000053040000}"/>
    <cellStyle name="見出し 1 9" xfId="883" xr:uid="{00000000-0005-0000-0000-000054040000}"/>
    <cellStyle name="見出し 2 10" xfId="884" xr:uid="{00000000-0005-0000-0000-000055040000}"/>
    <cellStyle name="見出し 2 11" xfId="885" xr:uid="{00000000-0005-0000-0000-000056040000}"/>
    <cellStyle name="見出し 2 12" xfId="886" xr:uid="{00000000-0005-0000-0000-000057040000}"/>
    <cellStyle name="見出し 2 13" xfId="887" xr:uid="{00000000-0005-0000-0000-000058040000}"/>
    <cellStyle name="見出し 2 14" xfId="888" xr:uid="{00000000-0005-0000-0000-000059040000}"/>
    <cellStyle name="見出し 2 15" xfId="889" xr:uid="{00000000-0005-0000-0000-00005A040000}"/>
    <cellStyle name="見出し 2 16" xfId="890" xr:uid="{00000000-0005-0000-0000-00005B040000}"/>
    <cellStyle name="見出し 2 17" xfId="891" xr:uid="{00000000-0005-0000-0000-00005C040000}"/>
    <cellStyle name="見出し 2 18" xfId="892" xr:uid="{00000000-0005-0000-0000-00005D040000}"/>
    <cellStyle name="見出し 2 19" xfId="893" xr:uid="{00000000-0005-0000-0000-00005E040000}"/>
    <cellStyle name="見出し 2 2" xfId="894" xr:uid="{00000000-0005-0000-0000-00005F040000}"/>
    <cellStyle name="見出し 2 2 2" xfId="895" xr:uid="{00000000-0005-0000-0000-000060040000}"/>
    <cellStyle name="見出し 2 20" xfId="896" xr:uid="{00000000-0005-0000-0000-000061040000}"/>
    <cellStyle name="見出し 2 21" xfId="897" xr:uid="{00000000-0005-0000-0000-000062040000}"/>
    <cellStyle name="見出し 2 22" xfId="898" xr:uid="{00000000-0005-0000-0000-000063040000}"/>
    <cellStyle name="見出し 2 23" xfId="899" xr:uid="{00000000-0005-0000-0000-000064040000}"/>
    <cellStyle name="見出し 2 24" xfId="900" xr:uid="{00000000-0005-0000-0000-000065040000}"/>
    <cellStyle name="見出し 2 25" xfId="901" xr:uid="{00000000-0005-0000-0000-000066040000}"/>
    <cellStyle name="見出し 2 3" xfId="902" xr:uid="{00000000-0005-0000-0000-000067040000}"/>
    <cellStyle name="見出し 2 3 2" xfId="903" xr:uid="{00000000-0005-0000-0000-000068040000}"/>
    <cellStyle name="見出し 2 4" xfId="904" xr:uid="{00000000-0005-0000-0000-000069040000}"/>
    <cellStyle name="見出し 2 5" xfId="905" xr:uid="{00000000-0005-0000-0000-00006A040000}"/>
    <cellStyle name="見出し 2 6" xfId="906" xr:uid="{00000000-0005-0000-0000-00006B040000}"/>
    <cellStyle name="見出し 2 7" xfId="907" xr:uid="{00000000-0005-0000-0000-00006C040000}"/>
    <cellStyle name="見出し 2 8" xfId="908" xr:uid="{00000000-0005-0000-0000-00006D040000}"/>
    <cellStyle name="見出し 2 9" xfId="909" xr:uid="{00000000-0005-0000-0000-00006E040000}"/>
    <cellStyle name="見出し 3 10" xfId="910" xr:uid="{00000000-0005-0000-0000-00006F040000}"/>
    <cellStyle name="見出し 3 11" xfId="911" xr:uid="{00000000-0005-0000-0000-000070040000}"/>
    <cellStyle name="見出し 3 12" xfId="912" xr:uid="{00000000-0005-0000-0000-000071040000}"/>
    <cellStyle name="見出し 3 13" xfId="913" xr:uid="{00000000-0005-0000-0000-000072040000}"/>
    <cellStyle name="見出し 3 14" xfId="914" xr:uid="{00000000-0005-0000-0000-000073040000}"/>
    <cellStyle name="見出し 3 15" xfId="915" xr:uid="{00000000-0005-0000-0000-000074040000}"/>
    <cellStyle name="見出し 3 16" xfId="916" xr:uid="{00000000-0005-0000-0000-000075040000}"/>
    <cellStyle name="見出し 3 17" xfId="917" xr:uid="{00000000-0005-0000-0000-000076040000}"/>
    <cellStyle name="見出し 3 18" xfId="918" xr:uid="{00000000-0005-0000-0000-000077040000}"/>
    <cellStyle name="見出し 3 19" xfId="919" xr:uid="{00000000-0005-0000-0000-000078040000}"/>
    <cellStyle name="見出し 3 2" xfId="920" xr:uid="{00000000-0005-0000-0000-000079040000}"/>
    <cellStyle name="見出し 3 2 2" xfId="921" xr:uid="{00000000-0005-0000-0000-00007A040000}"/>
    <cellStyle name="見出し 3 20" xfId="922" xr:uid="{00000000-0005-0000-0000-00007B040000}"/>
    <cellStyle name="見出し 3 21" xfId="923" xr:uid="{00000000-0005-0000-0000-00007C040000}"/>
    <cellStyle name="見出し 3 22" xfId="924" xr:uid="{00000000-0005-0000-0000-00007D040000}"/>
    <cellStyle name="見出し 3 23" xfId="925" xr:uid="{00000000-0005-0000-0000-00007E040000}"/>
    <cellStyle name="見出し 3 24" xfId="926" xr:uid="{00000000-0005-0000-0000-00007F040000}"/>
    <cellStyle name="見出し 3 25" xfId="927" xr:uid="{00000000-0005-0000-0000-000080040000}"/>
    <cellStyle name="見出し 3 3" xfId="928" xr:uid="{00000000-0005-0000-0000-000081040000}"/>
    <cellStyle name="見出し 3 3 2" xfId="929" xr:uid="{00000000-0005-0000-0000-000082040000}"/>
    <cellStyle name="見出し 3 4" xfId="930" xr:uid="{00000000-0005-0000-0000-000083040000}"/>
    <cellStyle name="見出し 3 5" xfId="931" xr:uid="{00000000-0005-0000-0000-000084040000}"/>
    <cellStyle name="見出し 3 6" xfId="932" xr:uid="{00000000-0005-0000-0000-000085040000}"/>
    <cellStyle name="見出し 3 7" xfId="933" xr:uid="{00000000-0005-0000-0000-000086040000}"/>
    <cellStyle name="見出し 3 8" xfId="934" xr:uid="{00000000-0005-0000-0000-000087040000}"/>
    <cellStyle name="見出し 3 9" xfId="935" xr:uid="{00000000-0005-0000-0000-000088040000}"/>
    <cellStyle name="見出し 4 10" xfId="936" xr:uid="{00000000-0005-0000-0000-000089040000}"/>
    <cellStyle name="見出し 4 11" xfId="937" xr:uid="{00000000-0005-0000-0000-00008A040000}"/>
    <cellStyle name="見出し 4 12" xfId="938" xr:uid="{00000000-0005-0000-0000-00008B040000}"/>
    <cellStyle name="見出し 4 13" xfId="939" xr:uid="{00000000-0005-0000-0000-00008C040000}"/>
    <cellStyle name="見出し 4 14" xfId="940" xr:uid="{00000000-0005-0000-0000-00008D040000}"/>
    <cellStyle name="見出し 4 15" xfId="941" xr:uid="{00000000-0005-0000-0000-00008E040000}"/>
    <cellStyle name="見出し 4 16" xfId="942" xr:uid="{00000000-0005-0000-0000-00008F040000}"/>
    <cellStyle name="見出し 4 17" xfId="943" xr:uid="{00000000-0005-0000-0000-000090040000}"/>
    <cellStyle name="見出し 4 18" xfId="944" xr:uid="{00000000-0005-0000-0000-000091040000}"/>
    <cellStyle name="見出し 4 19" xfId="945" xr:uid="{00000000-0005-0000-0000-000092040000}"/>
    <cellStyle name="見出し 4 2" xfId="946" xr:uid="{00000000-0005-0000-0000-000093040000}"/>
    <cellStyle name="見出し 4 2 2" xfId="947" xr:uid="{00000000-0005-0000-0000-000094040000}"/>
    <cellStyle name="見出し 4 20" xfId="948" xr:uid="{00000000-0005-0000-0000-000095040000}"/>
    <cellStyle name="見出し 4 21" xfId="949" xr:uid="{00000000-0005-0000-0000-000096040000}"/>
    <cellStyle name="見出し 4 22" xfId="950" xr:uid="{00000000-0005-0000-0000-000097040000}"/>
    <cellStyle name="見出し 4 23" xfId="951" xr:uid="{00000000-0005-0000-0000-000098040000}"/>
    <cellStyle name="見出し 4 24" xfId="952" xr:uid="{00000000-0005-0000-0000-000099040000}"/>
    <cellStyle name="見出し 4 25" xfId="953" xr:uid="{00000000-0005-0000-0000-00009A040000}"/>
    <cellStyle name="見出し 4 3" xfId="954" xr:uid="{00000000-0005-0000-0000-00009B040000}"/>
    <cellStyle name="見出し 4 3 2" xfId="955" xr:uid="{00000000-0005-0000-0000-00009C040000}"/>
    <cellStyle name="見出し 4 4" xfId="956" xr:uid="{00000000-0005-0000-0000-00009D040000}"/>
    <cellStyle name="見出し 4 5" xfId="957" xr:uid="{00000000-0005-0000-0000-00009E040000}"/>
    <cellStyle name="見出し 4 6" xfId="958" xr:uid="{00000000-0005-0000-0000-00009F040000}"/>
    <cellStyle name="見出し 4 7" xfId="959" xr:uid="{00000000-0005-0000-0000-0000A0040000}"/>
    <cellStyle name="見出し 4 8" xfId="960" xr:uid="{00000000-0005-0000-0000-0000A1040000}"/>
    <cellStyle name="見出し 4 9" xfId="961" xr:uid="{00000000-0005-0000-0000-0000A2040000}"/>
    <cellStyle name="集計 10" xfId="962" xr:uid="{00000000-0005-0000-0000-0000A3040000}"/>
    <cellStyle name="集計 11" xfId="963" xr:uid="{00000000-0005-0000-0000-0000A4040000}"/>
    <cellStyle name="集計 12" xfId="964" xr:uid="{00000000-0005-0000-0000-0000A5040000}"/>
    <cellStyle name="集計 13" xfId="965" xr:uid="{00000000-0005-0000-0000-0000A6040000}"/>
    <cellStyle name="集計 14" xfId="966" xr:uid="{00000000-0005-0000-0000-0000A7040000}"/>
    <cellStyle name="集計 15" xfId="967" xr:uid="{00000000-0005-0000-0000-0000A8040000}"/>
    <cellStyle name="集計 16" xfId="968" xr:uid="{00000000-0005-0000-0000-0000A9040000}"/>
    <cellStyle name="集計 17" xfId="969" xr:uid="{00000000-0005-0000-0000-0000AA040000}"/>
    <cellStyle name="集計 18" xfId="970" xr:uid="{00000000-0005-0000-0000-0000AB040000}"/>
    <cellStyle name="集計 19" xfId="971" xr:uid="{00000000-0005-0000-0000-0000AC040000}"/>
    <cellStyle name="集計 2" xfId="972" xr:uid="{00000000-0005-0000-0000-0000AD040000}"/>
    <cellStyle name="集計 2 2" xfId="973" xr:uid="{00000000-0005-0000-0000-0000AE040000}"/>
    <cellStyle name="集計 2 2 2" xfId="974" xr:uid="{00000000-0005-0000-0000-0000AF040000}"/>
    <cellStyle name="集計 2 2 2 2" xfId="1438" xr:uid="{00000000-0005-0000-0000-0000B0040000}"/>
    <cellStyle name="集計 2 2 2 2 2" xfId="1439" xr:uid="{00000000-0005-0000-0000-0000B1040000}"/>
    <cellStyle name="集計 2 2 2 3" xfId="1440" xr:uid="{00000000-0005-0000-0000-0000B2040000}"/>
    <cellStyle name="集計 2 2 3" xfId="975" xr:uid="{00000000-0005-0000-0000-0000B3040000}"/>
    <cellStyle name="集計 2 2 3 2" xfId="1441" xr:uid="{00000000-0005-0000-0000-0000B4040000}"/>
    <cellStyle name="集計 2 2 4" xfId="1652" xr:uid="{00000000-0005-0000-0000-0000B5040000}"/>
    <cellStyle name="集計 2 2 4 2" xfId="1653" xr:uid="{00000000-0005-0000-0000-0000B6040000}"/>
    <cellStyle name="集計 2 2 5" xfId="1654" xr:uid="{00000000-0005-0000-0000-0000B7040000}"/>
    <cellStyle name="集計 2 2 5 2" xfId="1655" xr:uid="{00000000-0005-0000-0000-0000B8040000}"/>
    <cellStyle name="集計 2 2 6" xfId="1656" xr:uid="{00000000-0005-0000-0000-0000B9040000}"/>
    <cellStyle name="集計 2 3" xfId="1830" xr:uid="{00000000-0005-0000-0000-0000BA040000}"/>
    <cellStyle name="集計 2 3 2" xfId="1831" xr:uid="{00000000-0005-0000-0000-0000BB040000}"/>
    <cellStyle name="集計 2 3 2 2" xfId="1832" xr:uid="{00000000-0005-0000-0000-0000BC040000}"/>
    <cellStyle name="集計 2 3 3" xfId="1833" xr:uid="{00000000-0005-0000-0000-0000BD040000}"/>
    <cellStyle name="集計 2 4" xfId="1834" xr:uid="{00000000-0005-0000-0000-0000BE040000}"/>
    <cellStyle name="集計 2 4 2" xfId="1835" xr:uid="{00000000-0005-0000-0000-0000BF040000}"/>
    <cellStyle name="集計 2 4 2 2" xfId="1836" xr:uid="{00000000-0005-0000-0000-0000C0040000}"/>
    <cellStyle name="集計 2 4 3" xfId="1837" xr:uid="{00000000-0005-0000-0000-0000C1040000}"/>
    <cellStyle name="集計 2 5" xfId="1838" xr:uid="{00000000-0005-0000-0000-0000C2040000}"/>
    <cellStyle name="集計 2 5 2" xfId="1839" xr:uid="{00000000-0005-0000-0000-0000C3040000}"/>
    <cellStyle name="集計 2 6" xfId="1840" xr:uid="{00000000-0005-0000-0000-0000C4040000}"/>
    <cellStyle name="集計 20" xfId="976" xr:uid="{00000000-0005-0000-0000-0000C5040000}"/>
    <cellStyle name="集計 21" xfId="977" xr:uid="{00000000-0005-0000-0000-0000C6040000}"/>
    <cellStyle name="集計 22" xfId="978" xr:uid="{00000000-0005-0000-0000-0000C7040000}"/>
    <cellStyle name="集計 23" xfId="979" xr:uid="{00000000-0005-0000-0000-0000C8040000}"/>
    <cellStyle name="集計 24" xfId="980" xr:uid="{00000000-0005-0000-0000-0000C9040000}"/>
    <cellStyle name="集計 25" xfId="981" xr:uid="{00000000-0005-0000-0000-0000CA040000}"/>
    <cellStyle name="集計 3" xfId="982" xr:uid="{00000000-0005-0000-0000-0000CB040000}"/>
    <cellStyle name="集計 3 2" xfId="983" xr:uid="{00000000-0005-0000-0000-0000CC040000}"/>
    <cellStyle name="集計 3 2 2" xfId="1442" xr:uid="{00000000-0005-0000-0000-0000CD040000}"/>
    <cellStyle name="集計 3 2 2 2" xfId="1443" xr:uid="{00000000-0005-0000-0000-0000CE040000}"/>
    <cellStyle name="集計 3 2 3" xfId="1444" xr:uid="{00000000-0005-0000-0000-0000CF040000}"/>
    <cellStyle name="集計 3 3" xfId="984" xr:uid="{00000000-0005-0000-0000-0000D0040000}"/>
    <cellStyle name="集計 3 3 2" xfId="1445" xr:uid="{00000000-0005-0000-0000-0000D1040000}"/>
    <cellStyle name="集計 3 3 2 2" xfId="1841" xr:uid="{00000000-0005-0000-0000-0000D2040000}"/>
    <cellStyle name="集計 3 3 3" xfId="1842" xr:uid="{00000000-0005-0000-0000-0000D3040000}"/>
    <cellStyle name="集計 3 4" xfId="1657" xr:uid="{00000000-0005-0000-0000-0000D4040000}"/>
    <cellStyle name="集計 3 4 2" xfId="1658" xr:uid="{00000000-0005-0000-0000-0000D5040000}"/>
    <cellStyle name="集計 3 4 2 2" xfId="1843" xr:uid="{00000000-0005-0000-0000-0000D6040000}"/>
    <cellStyle name="集計 3 4 3" xfId="1844" xr:uid="{00000000-0005-0000-0000-0000D7040000}"/>
    <cellStyle name="集計 3 5" xfId="1659" xr:uid="{00000000-0005-0000-0000-0000D8040000}"/>
    <cellStyle name="集計 3 5 2" xfId="1660" xr:uid="{00000000-0005-0000-0000-0000D9040000}"/>
    <cellStyle name="集計 3 6" xfId="1661" xr:uid="{00000000-0005-0000-0000-0000DA040000}"/>
    <cellStyle name="集計 4" xfId="985" xr:uid="{00000000-0005-0000-0000-0000DB040000}"/>
    <cellStyle name="集計 4 2" xfId="986" xr:uid="{00000000-0005-0000-0000-0000DC040000}"/>
    <cellStyle name="集計 4 2 2" xfId="1446" xr:uid="{00000000-0005-0000-0000-0000DD040000}"/>
    <cellStyle name="集計 4 2 2 2" xfId="1447" xr:uid="{00000000-0005-0000-0000-0000DE040000}"/>
    <cellStyle name="集計 4 2 3" xfId="1448" xr:uid="{00000000-0005-0000-0000-0000DF040000}"/>
    <cellStyle name="集計 4 3" xfId="987" xr:uid="{00000000-0005-0000-0000-0000E0040000}"/>
    <cellStyle name="集計 4 3 2" xfId="1449" xr:uid="{00000000-0005-0000-0000-0000E1040000}"/>
    <cellStyle name="集計 4 4" xfId="1662" xr:uid="{00000000-0005-0000-0000-0000E2040000}"/>
    <cellStyle name="集計 4 4 2" xfId="1663" xr:uid="{00000000-0005-0000-0000-0000E3040000}"/>
    <cellStyle name="集計 4 5" xfId="1664" xr:uid="{00000000-0005-0000-0000-0000E4040000}"/>
    <cellStyle name="集計 4 5 2" xfId="1665" xr:uid="{00000000-0005-0000-0000-0000E5040000}"/>
    <cellStyle name="集計 4 6" xfId="1666" xr:uid="{00000000-0005-0000-0000-0000E6040000}"/>
    <cellStyle name="集計 5" xfId="988" xr:uid="{00000000-0005-0000-0000-0000E7040000}"/>
    <cellStyle name="集計 6" xfId="989" xr:uid="{00000000-0005-0000-0000-0000E8040000}"/>
    <cellStyle name="集計 7" xfId="990" xr:uid="{00000000-0005-0000-0000-0000E9040000}"/>
    <cellStyle name="集計 8" xfId="991" xr:uid="{00000000-0005-0000-0000-0000EA040000}"/>
    <cellStyle name="集計 9" xfId="992" xr:uid="{00000000-0005-0000-0000-0000EB040000}"/>
    <cellStyle name="出力 10" xfId="993" xr:uid="{00000000-0005-0000-0000-0000EC040000}"/>
    <cellStyle name="出力 11" xfId="994" xr:uid="{00000000-0005-0000-0000-0000ED040000}"/>
    <cellStyle name="出力 12" xfId="995" xr:uid="{00000000-0005-0000-0000-0000EE040000}"/>
    <cellStyle name="出力 13" xfId="996" xr:uid="{00000000-0005-0000-0000-0000EF040000}"/>
    <cellStyle name="出力 14" xfId="997" xr:uid="{00000000-0005-0000-0000-0000F0040000}"/>
    <cellStyle name="出力 15" xfId="998" xr:uid="{00000000-0005-0000-0000-0000F1040000}"/>
    <cellStyle name="出力 16" xfId="999" xr:uid="{00000000-0005-0000-0000-0000F2040000}"/>
    <cellStyle name="出力 17" xfId="1000" xr:uid="{00000000-0005-0000-0000-0000F3040000}"/>
    <cellStyle name="出力 18" xfId="1001" xr:uid="{00000000-0005-0000-0000-0000F4040000}"/>
    <cellStyle name="出力 19" xfId="1002" xr:uid="{00000000-0005-0000-0000-0000F5040000}"/>
    <cellStyle name="出力 2" xfId="1003" xr:uid="{00000000-0005-0000-0000-0000F6040000}"/>
    <cellStyle name="出力 2 2" xfId="1004" xr:uid="{00000000-0005-0000-0000-0000F7040000}"/>
    <cellStyle name="出力 2 2 2" xfId="1005" xr:uid="{00000000-0005-0000-0000-0000F8040000}"/>
    <cellStyle name="出力 2 2 2 2" xfId="1450" xr:uid="{00000000-0005-0000-0000-0000F9040000}"/>
    <cellStyle name="出力 2 2 2 2 2" xfId="1451" xr:uid="{00000000-0005-0000-0000-0000FA040000}"/>
    <cellStyle name="出力 2 2 2 3" xfId="1452" xr:uid="{00000000-0005-0000-0000-0000FB040000}"/>
    <cellStyle name="出力 2 2 3" xfId="1006" xr:uid="{00000000-0005-0000-0000-0000FC040000}"/>
    <cellStyle name="出力 2 2 3 2" xfId="1453" xr:uid="{00000000-0005-0000-0000-0000FD040000}"/>
    <cellStyle name="出力 2 2 4" xfId="1566" xr:uid="{00000000-0005-0000-0000-0000FE040000}"/>
    <cellStyle name="出力 2 2 4 2" xfId="1667" xr:uid="{00000000-0005-0000-0000-0000FF040000}"/>
    <cellStyle name="出力 2 2 5" xfId="1668" xr:uid="{00000000-0005-0000-0000-000000050000}"/>
    <cellStyle name="出力 2 2 5 2" xfId="1669" xr:uid="{00000000-0005-0000-0000-000001050000}"/>
    <cellStyle name="出力 2 2 6" xfId="1670" xr:uid="{00000000-0005-0000-0000-000002050000}"/>
    <cellStyle name="出力 2 3" xfId="1845" xr:uid="{00000000-0005-0000-0000-000003050000}"/>
    <cellStyle name="出力 2 3 2" xfId="1846" xr:uid="{00000000-0005-0000-0000-000004050000}"/>
    <cellStyle name="出力 2 3 2 2" xfId="1847" xr:uid="{00000000-0005-0000-0000-000005050000}"/>
    <cellStyle name="出力 2 3 3" xfId="1848" xr:uid="{00000000-0005-0000-0000-000006050000}"/>
    <cellStyle name="出力 2 4" xfId="1849" xr:uid="{00000000-0005-0000-0000-000007050000}"/>
    <cellStyle name="出力 2 4 2" xfId="1850" xr:uid="{00000000-0005-0000-0000-000008050000}"/>
    <cellStyle name="出力 2 4 2 2" xfId="1851" xr:uid="{00000000-0005-0000-0000-000009050000}"/>
    <cellStyle name="出力 2 4 3" xfId="1852" xr:uid="{00000000-0005-0000-0000-00000A050000}"/>
    <cellStyle name="出力 2 5" xfId="1853" xr:uid="{00000000-0005-0000-0000-00000B050000}"/>
    <cellStyle name="出力 2 5 2" xfId="1854" xr:uid="{00000000-0005-0000-0000-00000C050000}"/>
    <cellStyle name="出力 2 6" xfId="1855" xr:uid="{00000000-0005-0000-0000-00000D050000}"/>
    <cellStyle name="出力 20" xfId="1007" xr:uid="{00000000-0005-0000-0000-00000E050000}"/>
    <cellStyle name="出力 21" xfId="1008" xr:uid="{00000000-0005-0000-0000-00000F050000}"/>
    <cellStyle name="出力 22" xfId="1009" xr:uid="{00000000-0005-0000-0000-000010050000}"/>
    <cellStyle name="出力 23" xfId="1010" xr:uid="{00000000-0005-0000-0000-000011050000}"/>
    <cellStyle name="出力 24" xfId="1011" xr:uid="{00000000-0005-0000-0000-000012050000}"/>
    <cellStyle name="出力 25" xfId="1012" xr:uid="{00000000-0005-0000-0000-000013050000}"/>
    <cellStyle name="出力 3" xfId="1013" xr:uid="{00000000-0005-0000-0000-000014050000}"/>
    <cellStyle name="出力 3 2" xfId="1014" xr:uid="{00000000-0005-0000-0000-000015050000}"/>
    <cellStyle name="出力 3 2 2" xfId="1454" xr:uid="{00000000-0005-0000-0000-000016050000}"/>
    <cellStyle name="出力 3 2 2 2" xfId="1455" xr:uid="{00000000-0005-0000-0000-000017050000}"/>
    <cellStyle name="出力 3 2 3" xfId="1456" xr:uid="{00000000-0005-0000-0000-000018050000}"/>
    <cellStyle name="出力 3 3" xfId="1015" xr:uid="{00000000-0005-0000-0000-000019050000}"/>
    <cellStyle name="出力 3 3 2" xfId="1457" xr:uid="{00000000-0005-0000-0000-00001A050000}"/>
    <cellStyle name="出力 3 3 2 2" xfId="1856" xr:uid="{00000000-0005-0000-0000-00001B050000}"/>
    <cellStyle name="出力 3 3 3" xfId="1857" xr:uid="{00000000-0005-0000-0000-00001C050000}"/>
    <cellStyle name="出力 3 4" xfId="1567" xr:uid="{00000000-0005-0000-0000-00001D050000}"/>
    <cellStyle name="出力 3 4 2" xfId="1671" xr:uid="{00000000-0005-0000-0000-00001E050000}"/>
    <cellStyle name="出力 3 4 2 2" xfId="1858" xr:uid="{00000000-0005-0000-0000-00001F050000}"/>
    <cellStyle name="出力 3 4 3" xfId="1859" xr:uid="{00000000-0005-0000-0000-000020050000}"/>
    <cellStyle name="出力 3 5" xfId="1672" xr:uid="{00000000-0005-0000-0000-000021050000}"/>
    <cellStyle name="出力 3 5 2" xfId="1673" xr:uid="{00000000-0005-0000-0000-000022050000}"/>
    <cellStyle name="出力 3 6" xfId="1674" xr:uid="{00000000-0005-0000-0000-000023050000}"/>
    <cellStyle name="出力 4" xfId="1016" xr:uid="{00000000-0005-0000-0000-000024050000}"/>
    <cellStyle name="出力 4 2" xfId="1017" xr:uid="{00000000-0005-0000-0000-000025050000}"/>
    <cellStyle name="出力 4 2 2" xfId="1458" xr:uid="{00000000-0005-0000-0000-000026050000}"/>
    <cellStyle name="出力 4 2 2 2" xfId="1459" xr:uid="{00000000-0005-0000-0000-000027050000}"/>
    <cellStyle name="出力 4 2 3" xfId="1460" xr:uid="{00000000-0005-0000-0000-000028050000}"/>
    <cellStyle name="出力 4 3" xfId="1018" xr:uid="{00000000-0005-0000-0000-000029050000}"/>
    <cellStyle name="出力 4 3 2" xfId="1461" xr:uid="{00000000-0005-0000-0000-00002A050000}"/>
    <cellStyle name="出力 4 4" xfId="1568" xr:uid="{00000000-0005-0000-0000-00002B050000}"/>
    <cellStyle name="出力 4 4 2" xfId="1675" xr:uid="{00000000-0005-0000-0000-00002C050000}"/>
    <cellStyle name="出力 4 5" xfId="1676" xr:uid="{00000000-0005-0000-0000-00002D050000}"/>
    <cellStyle name="出力 4 5 2" xfId="1677" xr:uid="{00000000-0005-0000-0000-00002E050000}"/>
    <cellStyle name="出力 4 6" xfId="1678" xr:uid="{00000000-0005-0000-0000-00002F050000}"/>
    <cellStyle name="出力 5" xfId="1019" xr:uid="{00000000-0005-0000-0000-000030050000}"/>
    <cellStyle name="出力 6" xfId="1020" xr:uid="{00000000-0005-0000-0000-000031050000}"/>
    <cellStyle name="出力 7" xfId="1021" xr:uid="{00000000-0005-0000-0000-000032050000}"/>
    <cellStyle name="出力 8" xfId="1022" xr:uid="{00000000-0005-0000-0000-000033050000}"/>
    <cellStyle name="出力 9" xfId="1023" xr:uid="{00000000-0005-0000-0000-000034050000}"/>
    <cellStyle name="説明文 10" xfId="1024" xr:uid="{00000000-0005-0000-0000-000035050000}"/>
    <cellStyle name="説明文 11" xfId="1025" xr:uid="{00000000-0005-0000-0000-000036050000}"/>
    <cellStyle name="説明文 12" xfId="1026" xr:uid="{00000000-0005-0000-0000-000037050000}"/>
    <cellStyle name="説明文 13" xfId="1027" xr:uid="{00000000-0005-0000-0000-000038050000}"/>
    <cellStyle name="説明文 14" xfId="1028" xr:uid="{00000000-0005-0000-0000-000039050000}"/>
    <cellStyle name="説明文 15" xfId="1029" xr:uid="{00000000-0005-0000-0000-00003A050000}"/>
    <cellStyle name="説明文 16" xfId="1030" xr:uid="{00000000-0005-0000-0000-00003B050000}"/>
    <cellStyle name="説明文 17" xfId="1031" xr:uid="{00000000-0005-0000-0000-00003C050000}"/>
    <cellStyle name="説明文 18" xfId="1032" xr:uid="{00000000-0005-0000-0000-00003D050000}"/>
    <cellStyle name="説明文 19" xfId="1033" xr:uid="{00000000-0005-0000-0000-00003E050000}"/>
    <cellStyle name="説明文 2" xfId="1034" xr:uid="{00000000-0005-0000-0000-00003F050000}"/>
    <cellStyle name="説明文 2 2" xfId="1035" xr:uid="{00000000-0005-0000-0000-000040050000}"/>
    <cellStyle name="説明文 20" xfId="1036" xr:uid="{00000000-0005-0000-0000-000041050000}"/>
    <cellStyle name="説明文 21" xfId="1037" xr:uid="{00000000-0005-0000-0000-000042050000}"/>
    <cellStyle name="説明文 22" xfId="1038" xr:uid="{00000000-0005-0000-0000-000043050000}"/>
    <cellStyle name="説明文 23" xfId="1039" xr:uid="{00000000-0005-0000-0000-000044050000}"/>
    <cellStyle name="説明文 24" xfId="1040" xr:uid="{00000000-0005-0000-0000-000045050000}"/>
    <cellStyle name="説明文 25" xfId="1041" xr:uid="{00000000-0005-0000-0000-000046050000}"/>
    <cellStyle name="説明文 3" xfId="1042" xr:uid="{00000000-0005-0000-0000-000047050000}"/>
    <cellStyle name="説明文 3 2" xfId="1043" xr:uid="{00000000-0005-0000-0000-000048050000}"/>
    <cellStyle name="説明文 4" xfId="1044" xr:uid="{00000000-0005-0000-0000-000049050000}"/>
    <cellStyle name="説明文 5" xfId="1045" xr:uid="{00000000-0005-0000-0000-00004A050000}"/>
    <cellStyle name="説明文 6" xfId="1046" xr:uid="{00000000-0005-0000-0000-00004B050000}"/>
    <cellStyle name="説明文 7" xfId="1047" xr:uid="{00000000-0005-0000-0000-00004C050000}"/>
    <cellStyle name="説明文 8" xfId="1048" xr:uid="{00000000-0005-0000-0000-00004D050000}"/>
    <cellStyle name="説明文 9" xfId="1049" xr:uid="{00000000-0005-0000-0000-00004E050000}"/>
    <cellStyle name="通貨 2" xfId="1050" xr:uid="{00000000-0005-0000-0000-00004F050000}"/>
    <cellStyle name="通貨 3" xfId="1051" xr:uid="{00000000-0005-0000-0000-000050050000}"/>
    <cellStyle name="通貨 3 2" xfId="1052" xr:uid="{00000000-0005-0000-0000-000051050000}"/>
    <cellStyle name="入力 10" xfId="1053" xr:uid="{00000000-0005-0000-0000-000052050000}"/>
    <cellStyle name="入力 11" xfId="1054" xr:uid="{00000000-0005-0000-0000-000053050000}"/>
    <cellStyle name="入力 12" xfId="1055" xr:uid="{00000000-0005-0000-0000-000054050000}"/>
    <cellStyle name="入力 13" xfId="1056" xr:uid="{00000000-0005-0000-0000-000055050000}"/>
    <cellStyle name="入力 14" xfId="1057" xr:uid="{00000000-0005-0000-0000-000056050000}"/>
    <cellStyle name="入力 15" xfId="1058" xr:uid="{00000000-0005-0000-0000-000057050000}"/>
    <cellStyle name="入力 16" xfId="1059" xr:uid="{00000000-0005-0000-0000-000058050000}"/>
    <cellStyle name="入力 17" xfId="1060" xr:uid="{00000000-0005-0000-0000-000059050000}"/>
    <cellStyle name="入力 18" xfId="1061" xr:uid="{00000000-0005-0000-0000-00005A050000}"/>
    <cellStyle name="入力 19" xfId="1062" xr:uid="{00000000-0005-0000-0000-00005B050000}"/>
    <cellStyle name="入力 2" xfId="1063" xr:uid="{00000000-0005-0000-0000-00005C050000}"/>
    <cellStyle name="入力 2 2" xfId="1064" xr:uid="{00000000-0005-0000-0000-00005D050000}"/>
    <cellStyle name="入力 2 2 2" xfId="1065" xr:uid="{00000000-0005-0000-0000-00005E050000}"/>
    <cellStyle name="入力 2 2 2 2" xfId="1462" xr:uid="{00000000-0005-0000-0000-00005F050000}"/>
    <cellStyle name="入力 2 2 2 2 2" xfId="1463" xr:uid="{00000000-0005-0000-0000-000060050000}"/>
    <cellStyle name="入力 2 2 2 3" xfId="1464" xr:uid="{00000000-0005-0000-0000-000061050000}"/>
    <cellStyle name="入力 2 2 3" xfId="1066" xr:uid="{00000000-0005-0000-0000-000062050000}"/>
    <cellStyle name="入力 2 2 3 2" xfId="1465" xr:uid="{00000000-0005-0000-0000-000063050000}"/>
    <cellStyle name="入力 2 2 4" xfId="1679" xr:uid="{00000000-0005-0000-0000-000064050000}"/>
    <cellStyle name="入力 2 2 4 2" xfId="1680" xr:uid="{00000000-0005-0000-0000-000065050000}"/>
    <cellStyle name="入力 2 2 5" xfId="1681" xr:uid="{00000000-0005-0000-0000-000066050000}"/>
    <cellStyle name="入力 2 2 6" xfId="1682" xr:uid="{00000000-0005-0000-0000-000067050000}"/>
    <cellStyle name="入力 2 2 6 2" xfId="1683" xr:uid="{00000000-0005-0000-0000-000068050000}"/>
    <cellStyle name="入力 2 3" xfId="1860" xr:uid="{00000000-0005-0000-0000-000069050000}"/>
    <cellStyle name="入力 2 3 2" xfId="1861" xr:uid="{00000000-0005-0000-0000-00006A050000}"/>
    <cellStyle name="入力 2 3 2 2" xfId="1862" xr:uid="{00000000-0005-0000-0000-00006B050000}"/>
    <cellStyle name="入力 2 3 3" xfId="1863" xr:uid="{00000000-0005-0000-0000-00006C050000}"/>
    <cellStyle name="入力 2 4" xfId="1864" xr:uid="{00000000-0005-0000-0000-00006D050000}"/>
    <cellStyle name="入力 2 4 2" xfId="1865" xr:uid="{00000000-0005-0000-0000-00006E050000}"/>
    <cellStyle name="入力 2 4 2 2" xfId="1866" xr:uid="{00000000-0005-0000-0000-00006F050000}"/>
    <cellStyle name="入力 2 4 3" xfId="1867" xr:uid="{00000000-0005-0000-0000-000070050000}"/>
    <cellStyle name="入力 2 5" xfId="1868" xr:uid="{00000000-0005-0000-0000-000071050000}"/>
    <cellStyle name="入力 2 5 2" xfId="1869" xr:uid="{00000000-0005-0000-0000-000072050000}"/>
    <cellStyle name="入力 2 6" xfId="1870" xr:uid="{00000000-0005-0000-0000-000073050000}"/>
    <cellStyle name="入力 20" xfId="1067" xr:uid="{00000000-0005-0000-0000-000074050000}"/>
    <cellStyle name="入力 21" xfId="1068" xr:uid="{00000000-0005-0000-0000-000075050000}"/>
    <cellStyle name="入力 22" xfId="1069" xr:uid="{00000000-0005-0000-0000-000076050000}"/>
    <cellStyle name="入力 23" xfId="1070" xr:uid="{00000000-0005-0000-0000-000077050000}"/>
    <cellStyle name="入力 24" xfId="1071" xr:uid="{00000000-0005-0000-0000-000078050000}"/>
    <cellStyle name="入力 25" xfId="1072" xr:uid="{00000000-0005-0000-0000-000079050000}"/>
    <cellStyle name="入力 3" xfId="1073" xr:uid="{00000000-0005-0000-0000-00007A050000}"/>
    <cellStyle name="入力 3 2" xfId="1074" xr:uid="{00000000-0005-0000-0000-00007B050000}"/>
    <cellStyle name="入力 3 2 2" xfId="1466" xr:uid="{00000000-0005-0000-0000-00007C050000}"/>
    <cellStyle name="入力 3 2 2 2" xfId="1467" xr:uid="{00000000-0005-0000-0000-00007D050000}"/>
    <cellStyle name="入力 3 2 3" xfId="1468" xr:uid="{00000000-0005-0000-0000-00007E050000}"/>
    <cellStyle name="入力 3 3" xfId="1075" xr:uid="{00000000-0005-0000-0000-00007F050000}"/>
    <cellStyle name="入力 3 3 2" xfId="1469" xr:uid="{00000000-0005-0000-0000-000080050000}"/>
    <cellStyle name="入力 3 3 2 2" xfId="1871" xr:uid="{00000000-0005-0000-0000-000081050000}"/>
    <cellStyle name="入力 3 3 3" xfId="1872" xr:uid="{00000000-0005-0000-0000-000082050000}"/>
    <cellStyle name="入力 3 4" xfId="1684" xr:uid="{00000000-0005-0000-0000-000083050000}"/>
    <cellStyle name="入力 3 4 2" xfId="1685" xr:uid="{00000000-0005-0000-0000-000084050000}"/>
    <cellStyle name="入力 3 4 2 2" xfId="1873" xr:uid="{00000000-0005-0000-0000-000085050000}"/>
    <cellStyle name="入力 3 4 3" xfId="1874" xr:uid="{00000000-0005-0000-0000-000086050000}"/>
    <cellStyle name="入力 3 5" xfId="1686" xr:uid="{00000000-0005-0000-0000-000087050000}"/>
    <cellStyle name="入力 3 5 2" xfId="1875" xr:uid="{00000000-0005-0000-0000-000088050000}"/>
    <cellStyle name="入力 3 6" xfId="1687" xr:uid="{00000000-0005-0000-0000-000089050000}"/>
    <cellStyle name="入力 3 6 2" xfId="1688" xr:uid="{00000000-0005-0000-0000-00008A050000}"/>
    <cellStyle name="入力 4" xfId="1076" xr:uid="{00000000-0005-0000-0000-00008B050000}"/>
    <cellStyle name="入力 4 2" xfId="1077" xr:uid="{00000000-0005-0000-0000-00008C050000}"/>
    <cellStyle name="入力 4 2 2" xfId="1470" xr:uid="{00000000-0005-0000-0000-00008D050000}"/>
    <cellStyle name="入力 4 2 2 2" xfId="1471" xr:uid="{00000000-0005-0000-0000-00008E050000}"/>
    <cellStyle name="入力 4 2 3" xfId="1472" xr:uid="{00000000-0005-0000-0000-00008F050000}"/>
    <cellStyle name="入力 4 3" xfId="1078" xr:uid="{00000000-0005-0000-0000-000090050000}"/>
    <cellStyle name="入力 4 3 2" xfId="1473" xr:uid="{00000000-0005-0000-0000-000091050000}"/>
    <cellStyle name="入力 4 4" xfId="1689" xr:uid="{00000000-0005-0000-0000-000092050000}"/>
    <cellStyle name="入力 4 4 2" xfId="1690" xr:uid="{00000000-0005-0000-0000-000093050000}"/>
    <cellStyle name="入力 4 5" xfId="1691" xr:uid="{00000000-0005-0000-0000-000094050000}"/>
    <cellStyle name="入力 4 6" xfId="1692" xr:uid="{00000000-0005-0000-0000-000095050000}"/>
    <cellStyle name="入力 4 6 2" xfId="1693" xr:uid="{00000000-0005-0000-0000-000096050000}"/>
    <cellStyle name="入力 5" xfId="1079" xr:uid="{00000000-0005-0000-0000-000097050000}"/>
    <cellStyle name="入力 6" xfId="1080" xr:uid="{00000000-0005-0000-0000-000098050000}"/>
    <cellStyle name="入力 7" xfId="1081" xr:uid="{00000000-0005-0000-0000-000099050000}"/>
    <cellStyle name="入力 8" xfId="1082" xr:uid="{00000000-0005-0000-0000-00009A050000}"/>
    <cellStyle name="入力 9" xfId="1083" xr:uid="{00000000-0005-0000-0000-00009B050000}"/>
    <cellStyle name="標準" xfId="0" builtinId="0"/>
    <cellStyle name="標準 10" xfId="1084" xr:uid="{00000000-0005-0000-0000-00009D050000}"/>
    <cellStyle name="標準 10 10" xfId="1474" xr:uid="{00000000-0005-0000-0000-00009E050000}"/>
    <cellStyle name="標準 10 11" xfId="1475" xr:uid="{00000000-0005-0000-0000-00009F050000}"/>
    <cellStyle name="標準 10 12" xfId="1476" xr:uid="{00000000-0005-0000-0000-0000A0050000}"/>
    <cellStyle name="標準 10 2" xfId="1085" xr:uid="{00000000-0005-0000-0000-0000A1050000}"/>
    <cellStyle name="標準 10 3" xfId="1086" xr:uid="{00000000-0005-0000-0000-0000A2050000}"/>
    <cellStyle name="標準 10 4" xfId="1087" xr:uid="{00000000-0005-0000-0000-0000A3050000}"/>
    <cellStyle name="標準 10 4 2" xfId="1477" xr:uid="{00000000-0005-0000-0000-0000A4050000}"/>
    <cellStyle name="標準 10 4 2 2" xfId="1478" xr:uid="{00000000-0005-0000-0000-0000A5050000}"/>
    <cellStyle name="標準 10 4 2 2 2" xfId="1479" xr:uid="{00000000-0005-0000-0000-0000A6050000}"/>
    <cellStyle name="標準 10 4 2 2 2 2" xfId="1480" xr:uid="{00000000-0005-0000-0000-0000A7050000}"/>
    <cellStyle name="標準 10 4 2 2 2 2 2" xfId="1481" xr:uid="{00000000-0005-0000-0000-0000A8050000}"/>
    <cellStyle name="標準 10 4 2 2 2 2 2 2" xfId="1482" xr:uid="{00000000-0005-0000-0000-0000A9050000}"/>
    <cellStyle name="標準 10 4 3" xfId="1483" xr:uid="{00000000-0005-0000-0000-0000AA050000}"/>
    <cellStyle name="標準 10 4 3 2" xfId="1484" xr:uid="{00000000-0005-0000-0000-0000AB050000}"/>
    <cellStyle name="標準 10 5" xfId="1088" xr:uid="{00000000-0005-0000-0000-0000AC050000}"/>
    <cellStyle name="標準 10 6" xfId="1485" xr:uid="{00000000-0005-0000-0000-0000AD050000}"/>
    <cellStyle name="標準 10 6 2" xfId="1486" xr:uid="{00000000-0005-0000-0000-0000AE050000}"/>
    <cellStyle name="標準 10 6 2 2" xfId="1487" xr:uid="{00000000-0005-0000-0000-0000AF050000}"/>
    <cellStyle name="標準 10 6 2 3" xfId="1488" xr:uid="{00000000-0005-0000-0000-0000B0050000}"/>
    <cellStyle name="標準 10 6 2 3 2" xfId="1386" xr:uid="{00000000-0005-0000-0000-0000B1050000}"/>
    <cellStyle name="標準 10 7" xfId="1489" xr:uid="{00000000-0005-0000-0000-0000B2050000}"/>
    <cellStyle name="標準 10 8" xfId="1490" xr:uid="{00000000-0005-0000-0000-0000B3050000}"/>
    <cellStyle name="標準 10 8 2" xfId="1491" xr:uid="{00000000-0005-0000-0000-0000B4050000}"/>
    <cellStyle name="標準 10 8 2 2" xfId="1492" xr:uid="{00000000-0005-0000-0000-0000B5050000}"/>
    <cellStyle name="標準 10 8 2 2 2" xfId="1493" xr:uid="{00000000-0005-0000-0000-0000B6050000}"/>
    <cellStyle name="標準 10 8 2 2 3" xfId="1494" xr:uid="{00000000-0005-0000-0000-0000B7050000}"/>
    <cellStyle name="標準 10 8 2 2 3 2" xfId="1387" xr:uid="{00000000-0005-0000-0000-0000B8050000}"/>
    <cellStyle name="標準 10 8 2 2 3 2 2" xfId="1495" xr:uid="{00000000-0005-0000-0000-0000B9050000}"/>
    <cellStyle name="標準 10 8 2 3" xfId="1496" xr:uid="{00000000-0005-0000-0000-0000BA050000}"/>
    <cellStyle name="標準 10 8 2 4" xfId="1497" xr:uid="{00000000-0005-0000-0000-0000BB050000}"/>
    <cellStyle name="標準 10 8 2 4 2" xfId="1498" xr:uid="{00000000-0005-0000-0000-0000BC050000}"/>
    <cellStyle name="標準 10 8 2 4 2 2" xfId="1499" xr:uid="{00000000-0005-0000-0000-0000BD050000}"/>
    <cellStyle name="標準 10 8 3" xfId="1500" xr:uid="{00000000-0005-0000-0000-0000BE050000}"/>
    <cellStyle name="標準 10 8 4" xfId="1501" xr:uid="{00000000-0005-0000-0000-0000BF050000}"/>
    <cellStyle name="標準 10 8 4 2" xfId="1502" xr:uid="{00000000-0005-0000-0000-0000C0050000}"/>
    <cellStyle name="標準 10 8 4 2 2" xfId="1503" xr:uid="{00000000-0005-0000-0000-0000C1050000}"/>
    <cellStyle name="標準 10 8 4 2 3" xfId="1504" xr:uid="{00000000-0005-0000-0000-0000C2050000}"/>
    <cellStyle name="標準 10 9" xfId="1505" xr:uid="{00000000-0005-0000-0000-0000C3050000}"/>
    <cellStyle name="標準 10 9 2" xfId="1506" xr:uid="{00000000-0005-0000-0000-0000C4050000}"/>
    <cellStyle name="標準 10 9 3" xfId="1507" xr:uid="{00000000-0005-0000-0000-0000C5050000}"/>
    <cellStyle name="標準 10 9 3 2" xfId="1508" xr:uid="{00000000-0005-0000-0000-0000C6050000}"/>
    <cellStyle name="標準 11" xfId="1089" xr:uid="{00000000-0005-0000-0000-0000C7050000}"/>
    <cellStyle name="標準 11 2" xfId="1090" xr:uid="{00000000-0005-0000-0000-0000C8050000}"/>
    <cellStyle name="標準 11 2 2" xfId="1694" xr:uid="{00000000-0005-0000-0000-0000C9050000}"/>
    <cellStyle name="標準 11 3" xfId="1091" xr:uid="{00000000-0005-0000-0000-0000CA050000}"/>
    <cellStyle name="標準 11 4" xfId="1092" xr:uid="{00000000-0005-0000-0000-0000CB050000}"/>
    <cellStyle name="標準 12" xfId="1382" xr:uid="{00000000-0005-0000-0000-0000CC050000}"/>
    <cellStyle name="標準 12 2" xfId="1093" xr:uid="{00000000-0005-0000-0000-0000CD050000}"/>
    <cellStyle name="標準 12 3" xfId="1094" xr:uid="{00000000-0005-0000-0000-0000CE050000}"/>
    <cellStyle name="標準 13" xfId="1095" xr:uid="{00000000-0005-0000-0000-0000CF050000}"/>
    <cellStyle name="標準 13 2" xfId="1096" xr:uid="{00000000-0005-0000-0000-0000D0050000}"/>
    <cellStyle name="標準 14" xfId="1383" xr:uid="{00000000-0005-0000-0000-0000D1050000}"/>
    <cellStyle name="標準 14 2" xfId="1097" xr:uid="{00000000-0005-0000-0000-0000D2050000}"/>
    <cellStyle name="標準 14 3" xfId="1098" xr:uid="{00000000-0005-0000-0000-0000D3050000}"/>
    <cellStyle name="標準 14 4" xfId="1099" xr:uid="{00000000-0005-0000-0000-0000D4050000}"/>
    <cellStyle name="標準 14 5" xfId="1100" xr:uid="{00000000-0005-0000-0000-0000D5050000}"/>
    <cellStyle name="標準 14 6" xfId="1101" xr:uid="{00000000-0005-0000-0000-0000D6050000}"/>
    <cellStyle name="標準 14 7" xfId="1102" xr:uid="{00000000-0005-0000-0000-0000D7050000}"/>
    <cellStyle name="標準 14 8" xfId="1103" xr:uid="{00000000-0005-0000-0000-0000D8050000}"/>
    <cellStyle name="標準 15" xfId="1104" xr:uid="{00000000-0005-0000-0000-0000D9050000}"/>
    <cellStyle name="標準 15 2" xfId="1105" xr:uid="{00000000-0005-0000-0000-0000DA050000}"/>
    <cellStyle name="標準 15 3" xfId="1106" xr:uid="{00000000-0005-0000-0000-0000DB050000}"/>
    <cellStyle name="標準 15 4" xfId="1107" xr:uid="{00000000-0005-0000-0000-0000DC050000}"/>
    <cellStyle name="標準 15 5" xfId="1108" xr:uid="{00000000-0005-0000-0000-0000DD050000}"/>
    <cellStyle name="標準 15 6" xfId="1109" xr:uid="{00000000-0005-0000-0000-0000DE050000}"/>
    <cellStyle name="標準 15 7" xfId="1110" xr:uid="{00000000-0005-0000-0000-0000DF050000}"/>
    <cellStyle name="標準 16" xfId="1384" xr:uid="{00000000-0005-0000-0000-0000E0050000}"/>
    <cellStyle name="標準 16 2" xfId="1111" xr:uid="{00000000-0005-0000-0000-0000E1050000}"/>
    <cellStyle name="標準 16 3" xfId="1112" xr:uid="{00000000-0005-0000-0000-0000E2050000}"/>
    <cellStyle name="標準 16 4" xfId="1113" xr:uid="{00000000-0005-0000-0000-0000E3050000}"/>
    <cellStyle name="標準 16 5" xfId="1114" xr:uid="{00000000-0005-0000-0000-0000E4050000}"/>
    <cellStyle name="標準 16 6" xfId="1115" xr:uid="{00000000-0005-0000-0000-0000E5050000}"/>
    <cellStyle name="標準 17" xfId="1116" xr:uid="{00000000-0005-0000-0000-0000E6050000}"/>
    <cellStyle name="標準 17 2" xfId="1117" xr:uid="{00000000-0005-0000-0000-0000E7050000}"/>
    <cellStyle name="標準 17 3" xfId="1118" xr:uid="{00000000-0005-0000-0000-0000E8050000}"/>
    <cellStyle name="標準 17 4" xfId="1119" xr:uid="{00000000-0005-0000-0000-0000E9050000}"/>
    <cellStyle name="標準 17 5" xfId="1120" xr:uid="{00000000-0005-0000-0000-0000EA050000}"/>
    <cellStyle name="標準 18" xfId="1509" xr:uid="{00000000-0005-0000-0000-0000EB050000}"/>
    <cellStyle name="標準 18 2" xfId="1121" xr:uid="{00000000-0005-0000-0000-0000EC050000}"/>
    <cellStyle name="標準 18 3" xfId="1122" xr:uid="{00000000-0005-0000-0000-0000ED050000}"/>
    <cellStyle name="標準 19" xfId="1510" xr:uid="{00000000-0005-0000-0000-0000EE050000}"/>
    <cellStyle name="標準 19 2" xfId="1123" xr:uid="{00000000-0005-0000-0000-0000EF050000}"/>
    <cellStyle name="標準 19 2 2" xfId="1511" xr:uid="{00000000-0005-0000-0000-0000F0050000}"/>
    <cellStyle name="標準 19 2 2 2" xfId="1512" xr:uid="{00000000-0005-0000-0000-0000F1050000}"/>
    <cellStyle name="標準 19 2 2 2 2" xfId="1513" xr:uid="{00000000-0005-0000-0000-0000F2050000}"/>
    <cellStyle name="標準 19 2 2 2 2 2" xfId="1514" xr:uid="{00000000-0005-0000-0000-0000F3050000}"/>
    <cellStyle name="標準 19 2 2 2 2 2 2" xfId="1515" xr:uid="{00000000-0005-0000-0000-0000F4050000}"/>
    <cellStyle name="標準 19 2 2 2 2 2 2 2" xfId="1516" xr:uid="{00000000-0005-0000-0000-0000F5050000}"/>
    <cellStyle name="標準 19 2 2 2 2 2 2 2 2" xfId="1517" xr:uid="{00000000-0005-0000-0000-0000F6050000}"/>
    <cellStyle name="標準 19 2 2 2 2 2 3" xfId="1518" xr:uid="{00000000-0005-0000-0000-0000F7050000}"/>
    <cellStyle name="標準 19 2 2 2 2 2 4" xfId="1519" xr:uid="{00000000-0005-0000-0000-0000F8050000}"/>
    <cellStyle name="標準 19 2 2 2 2 2 4 2" xfId="1520" xr:uid="{00000000-0005-0000-0000-0000F9050000}"/>
    <cellStyle name="標準 19 2 2 2 2 2 4 3" xfId="1521" xr:uid="{00000000-0005-0000-0000-0000FA050000}"/>
    <cellStyle name="標準 19 2 2 2 3" xfId="1522" xr:uid="{00000000-0005-0000-0000-0000FB050000}"/>
    <cellStyle name="標準 19 2 2 2 3 2" xfId="1523" xr:uid="{00000000-0005-0000-0000-0000FC050000}"/>
    <cellStyle name="標準 19 2 2 2 3 2 2" xfId="1524" xr:uid="{00000000-0005-0000-0000-0000FD050000}"/>
    <cellStyle name="標準 19 2 2 2 3 2 3" xfId="1525" xr:uid="{00000000-0005-0000-0000-0000FE050000}"/>
    <cellStyle name="標準 19 2 2 3" xfId="1526" xr:uid="{00000000-0005-0000-0000-0000FF050000}"/>
    <cellStyle name="標準 19 2 2 3 2" xfId="1527" xr:uid="{00000000-0005-0000-0000-000000060000}"/>
    <cellStyle name="標準 19 2 2 3 2 2" xfId="1528" xr:uid="{00000000-0005-0000-0000-000001060000}"/>
    <cellStyle name="標準 2" xfId="1" xr:uid="{00000000-0005-0000-0000-000002060000}"/>
    <cellStyle name="標準 2 10" xfId="1124" xr:uid="{00000000-0005-0000-0000-000003060000}"/>
    <cellStyle name="標準 2 11" xfId="1125" xr:uid="{00000000-0005-0000-0000-000004060000}"/>
    <cellStyle name="標準 2 12" xfId="1126" xr:uid="{00000000-0005-0000-0000-000005060000}"/>
    <cellStyle name="標準 2 13" xfId="1127" xr:uid="{00000000-0005-0000-0000-000006060000}"/>
    <cellStyle name="標準 2 14" xfId="1128" xr:uid="{00000000-0005-0000-0000-000007060000}"/>
    <cellStyle name="標準 2 15" xfId="1129" xr:uid="{00000000-0005-0000-0000-000008060000}"/>
    <cellStyle name="標準 2 16" xfId="1130" xr:uid="{00000000-0005-0000-0000-000009060000}"/>
    <cellStyle name="標準 2 17" xfId="1131" xr:uid="{00000000-0005-0000-0000-00000A060000}"/>
    <cellStyle name="標準 2 18" xfId="1132" xr:uid="{00000000-0005-0000-0000-00000B060000}"/>
    <cellStyle name="標準 2 19" xfId="1133" xr:uid="{00000000-0005-0000-0000-00000C060000}"/>
    <cellStyle name="標準 2 2" xfId="1134" xr:uid="{00000000-0005-0000-0000-00000D060000}"/>
    <cellStyle name="標準 2 2 10" xfId="1135" xr:uid="{00000000-0005-0000-0000-00000E060000}"/>
    <cellStyle name="標準 2 2 11" xfId="1136" xr:uid="{00000000-0005-0000-0000-00000F060000}"/>
    <cellStyle name="標準 2 2 12" xfId="1137" xr:uid="{00000000-0005-0000-0000-000010060000}"/>
    <cellStyle name="標準 2 2 13" xfId="1138" xr:uid="{00000000-0005-0000-0000-000011060000}"/>
    <cellStyle name="標準 2 2 14" xfId="1139" xr:uid="{00000000-0005-0000-0000-000012060000}"/>
    <cellStyle name="標準 2 2 15" xfId="1140" xr:uid="{00000000-0005-0000-0000-000013060000}"/>
    <cellStyle name="標準 2 2 16" xfId="1141" xr:uid="{00000000-0005-0000-0000-000014060000}"/>
    <cellStyle name="標準 2 2 17" xfId="1142" xr:uid="{00000000-0005-0000-0000-000015060000}"/>
    <cellStyle name="標準 2 2 18" xfId="1143" xr:uid="{00000000-0005-0000-0000-000016060000}"/>
    <cellStyle name="標準 2 2 19" xfId="1144" xr:uid="{00000000-0005-0000-0000-000017060000}"/>
    <cellStyle name="標準 2 2 2" xfId="1145" xr:uid="{00000000-0005-0000-0000-000018060000}"/>
    <cellStyle name="標準 2 2 2 2" xfId="1146" xr:uid="{00000000-0005-0000-0000-000019060000}"/>
    <cellStyle name="標準 2 2 2 2 2" xfId="1147" xr:uid="{00000000-0005-0000-0000-00001A060000}"/>
    <cellStyle name="標準 2 2 2 2_23_CRUDマトリックス(機能レベル)" xfId="1148" xr:uid="{00000000-0005-0000-0000-00001B060000}"/>
    <cellStyle name="標準 2 2 2 3" xfId="1876" xr:uid="{00000000-0005-0000-0000-00001C060000}"/>
    <cellStyle name="標準 2 2 2_23_CRUDマトリックス(機能レベル)" xfId="1149" xr:uid="{00000000-0005-0000-0000-00001D060000}"/>
    <cellStyle name="標準 2 2 20" xfId="1150" xr:uid="{00000000-0005-0000-0000-00001E060000}"/>
    <cellStyle name="標準 2 2 21" xfId="1151" xr:uid="{00000000-0005-0000-0000-00001F060000}"/>
    <cellStyle name="標準 2 2 22" xfId="1152" xr:uid="{00000000-0005-0000-0000-000020060000}"/>
    <cellStyle name="標準 2 2 23" xfId="1153" xr:uid="{00000000-0005-0000-0000-000021060000}"/>
    <cellStyle name="標準 2 2 24" xfId="1154" xr:uid="{00000000-0005-0000-0000-000022060000}"/>
    <cellStyle name="標準 2 2 25" xfId="1155" xr:uid="{00000000-0005-0000-0000-000023060000}"/>
    <cellStyle name="標準 2 2 26" xfId="1156" xr:uid="{00000000-0005-0000-0000-000024060000}"/>
    <cellStyle name="標準 2 2 27" xfId="1157" xr:uid="{00000000-0005-0000-0000-000025060000}"/>
    <cellStyle name="標準 2 2 28" xfId="1158" xr:uid="{00000000-0005-0000-0000-000026060000}"/>
    <cellStyle name="標準 2 2 29" xfId="1159" xr:uid="{00000000-0005-0000-0000-000027060000}"/>
    <cellStyle name="標準 2 2 3" xfId="1160" xr:uid="{00000000-0005-0000-0000-000028060000}"/>
    <cellStyle name="標準 2 2 30" xfId="1161" xr:uid="{00000000-0005-0000-0000-000029060000}"/>
    <cellStyle name="標準 2 2 31" xfId="1162" xr:uid="{00000000-0005-0000-0000-00002A060000}"/>
    <cellStyle name="標準 2 2 4" xfId="1163" xr:uid="{00000000-0005-0000-0000-00002B060000}"/>
    <cellStyle name="標準 2 2 5" xfId="1164" xr:uid="{00000000-0005-0000-0000-00002C060000}"/>
    <cellStyle name="標準 2 2 6" xfId="1165" xr:uid="{00000000-0005-0000-0000-00002D060000}"/>
    <cellStyle name="標準 2 2 7" xfId="1166" xr:uid="{00000000-0005-0000-0000-00002E060000}"/>
    <cellStyle name="標準 2 2 8" xfId="1167" xr:uid="{00000000-0005-0000-0000-00002F060000}"/>
    <cellStyle name="標準 2 2 9" xfId="1168" xr:uid="{00000000-0005-0000-0000-000030060000}"/>
    <cellStyle name="標準 2 2_23_CRUDマトリックス(機能レベル)" xfId="1169" xr:uid="{00000000-0005-0000-0000-000031060000}"/>
    <cellStyle name="標準 2 20" xfId="1170" xr:uid="{00000000-0005-0000-0000-000032060000}"/>
    <cellStyle name="標準 2 21" xfId="1171" xr:uid="{00000000-0005-0000-0000-000033060000}"/>
    <cellStyle name="標準 2 22" xfId="1172" xr:uid="{00000000-0005-0000-0000-000034060000}"/>
    <cellStyle name="標準 2 23" xfId="1173" xr:uid="{00000000-0005-0000-0000-000035060000}"/>
    <cellStyle name="標準 2 24" xfId="1174" xr:uid="{00000000-0005-0000-0000-000036060000}"/>
    <cellStyle name="標準 2 25" xfId="1175" xr:uid="{00000000-0005-0000-0000-000037060000}"/>
    <cellStyle name="標準 2 26" xfId="1550" xr:uid="{00000000-0005-0000-0000-000038060000}"/>
    <cellStyle name="標準 2 26 2" xfId="1569" xr:uid="{00000000-0005-0000-0000-000039060000}"/>
    <cellStyle name="標準 2 26 3" xfId="1739" xr:uid="{00000000-0005-0000-0000-00003A060000}"/>
    <cellStyle name="標準 2 27" xfId="1877" xr:uid="{00000000-0005-0000-0000-00003B060000}"/>
    <cellStyle name="標準 2 3" xfId="1176" xr:uid="{00000000-0005-0000-0000-00003C060000}"/>
    <cellStyle name="標準 2 3 10" xfId="1177" xr:uid="{00000000-0005-0000-0000-00003D060000}"/>
    <cellStyle name="標準 2 3 11" xfId="1178" xr:uid="{00000000-0005-0000-0000-00003E060000}"/>
    <cellStyle name="標準 2 3 12" xfId="1179" xr:uid="{00000000-0005-0000-0000-00003F060000}"/>
    <cellStyle name="標準 2 3 13" xfId="1180" xr:uid="{00000000-0005-0000-0000-000040060000}"/>
    <cellStyle name="標準 2 3 14" xfId="1181" xr:uid="{00000000-0005-0000-0000-000041060000}"/>
    <cellStyle name="標準 2 3 15" xfId="1182" xr:uid="{00000000-0005-0000-0000-000042060000}"/>
    <cellStyle name="標準 2 3 16" xfId="1183" xr:uid="{00000000-0005-0000-0000-000043060000}"/>
    <cellStyle name="標準 2 3 17" xfId="1184" xr:uid="{00000000-0005-0000-0000-000044060000}"/>
    <cellStyle name="標準 2 3 18" xfId="1185" xr:uid="{00000000-0005-0000-0000-000045060000}"/>
    <cellStyle name="標準 2 3 19" xfId="1186" xr:uid="{00000000-0005-0000-0000-000046060000}"/>
    <cellStyle name="標準 2 3 2" xfId="1187" xr:uid="{00000000-0005-0000-0000-000047060000}"/>
    <cellStyle name="標準 2 3 2 2" xfId="1188" xr:uid="{00000000-0005-0000-0000-000048060000}"/>
    <cellStyle name="標準 2 3 2 2 2" xfId="1189" xr:uid="{00000000-0005-0000-0000-000049060000}"/>
    <cellStyle name="標準 2 3 2 2_23_CRUDマトリックス(機能レベル)" xfId="1190" xr:uid="{00000000-0005-0000-0000-00004A060000}"/>
    <cellStyle name="標準 2 3 2 3" xfId="1695" xr:uid="{00000000-0005-0000-0000-00004B060000}"/>
    <cellStyle name="標準 2 3 2 4" xfId="1878" xr:uid="{00000000-0005-0000-0000-00004C060000}"/>
    <cellStyle name="標準 2 3 2_23_CRUDマトリックス(機能レベル)" xfId="1191" xr:uid="{00000000-0005-0000-0000-00004D060000}"/>
    <cellStyle name="標準 2 3 20" xfId="1192" xr:uid="{00000000-0005-0000-0000-00004E060000}"/>
    <cellStyle name="標準 2 3 21" xfId="1193" xr:uid="{00000000-0005-0000-0000-00004F060000}"/>
    <cellStyle name="標準 2 3 22" xfId="1194" xr:uid="{00000000-0005-0000-0000-000050060000}"/>
    <cellStyle name="標準 2 3 23" xfId="1195" xr:uid="{00000000-0005-0000-0000-000051060000}"/>
    <cellStyle name="標準 2 3 24" xfId="1196" xr:uid="{00000000-0005-0000-0000-000052060000}"/>
    <cellStyle name="標準 2 3 25" xfId="1197" xr:uid="{00000000-0005-0000-0000-000053060000}"/>
    <cellStyle name="標準 2 3 26" xfId="1198" xr:uid="{00000000-0005-0000-0000-000054060000}"/>
    <cellStyle name="標準 2 3 27" xfId="1199" xr:uid="{00000000-0005-0000-0000-000055060000}"/>
    <cellStyle name="標準 2 3 28" xfId="1200" xr:uid="{00000000-0005-0000-0000-000056060000}"/>
    <cellStyle name="標準 2 3 29" xfId="1201" xr:uid="{00000000-0005-0000-0000-000057060000}"/>
    <cellStyle name="標準 2 3 3" xfId="1202" xr:uid="{00000000-0005-0000-0000-000058060000}"/>
    <cellStyle name="標準 2 3 30" xfId="1879" xr:uid="{00000000-0005-0000-0000-000059060000}"/>
    <cellStyle name="標準 2 3 4" xfId="1203" xr:uid="{00000000-0005-0000-0000-00005A060000}"/>
    <cellStyle name="標準 2 3 4 2" xfId="1696" xr:uid="{00000000-0005-0000-0000-00005B060000}"/>
    <cellStyle name="標準 2 3 5" xfId="1204" xr:uid="{00000000-0005-0000-0000-00005C060000}"/>
    <cellStyle name="標準 2 3 6" xfId="1205" xr:uid="{00000000-0005-0000-0000-00005D060000}"/>
    <cellStyle name="標準 2 3 7" xfId="1206" xr:uid="{00000000-0005-0000-0000-00005E060000}"/>
    <cellStyle name="標準 2 3 8" xfId="1207" xr:uid="{00000000-0005-0000-0000-00005F060000}"/>
    <cellStyle name="標準 2 3 9" xfId="1208" xr:uid="{00000000-0005-0000-0000-000060060000}"/>
    <cellStyle name="標準 2 3_23_CRUDマトリックス(機能レベル)" xfId="1209" xr:uid="{00000000-0005-0000-0000-000061060000}"/>
    <cellStyle name="標準 2 4" xfId="1210" xr:uid="{00000000-0005-0000-0000-000062060000}"/>
    <cellStyle name="標準 2 4 10" xfId="1211" xr:uid="{00000000-0005-0000-0000-000063060000}"/>
    <cellStyle name="標準 2 4 11" xfId="1212" xr:uid="{00000000-0005-0000-0000-000064060000}"/>
    <cellStyle name="標準 2 4 12" xfId="1213" xr:uid="{00000000-0005-0000-0000-000065060000}"/>
    <cellStyle name="標準 2 4 13" xfId="1214" xr:uid="{00000000-0005-0000-0000-000066060000}"/>
    <cellStyle name="標準 2 4 14" xfId="1215" xr:uid="{00000000-0005-0000-0000-000067060000}"/>
    <cellStyle name="標準 2 4 15" xfId="1216" xr:uid="{00000000-0005-0000-0000-000068060000}"/>
    <cellStyle name="標準 2 4 16" xfId="1217" xr:uid="{00000000-0005-0000-0000-000069060000}"/>
    <cellStyle name="標準 2 4 17" xfId="1218" xr:uid="{00000000-0005-0000-0000-00006A060000}"/>
    <cellStyle name="標準 2 4 18" xfId="1219" xr:uid="{00000000-0005-0000-0000-00006B060000}"/>
    <cellStyle name="標準 2 4 19" xfId="1220" xr:uid="{00000000-0005-0000-0000-00006C060000}"/>
    <cellStyle name="標準 2 4 2" xfId="1221" xr:uid="{00000000-0005-0000-0000-00006D060000}"/>
    <cellStyle name="標準 2 4 2 2" xfId="1697" xr:uid="{00000000-0005-0000-0000-00006E060000}"/>
    <cellStyle name="標準 2 4 20" xfId="1222" xr:uid="{00000000-0005-0000-0000-00006F060000}"/>
    <cellStyle name="標準 2 4 21" xfId="1223" xr:uid="{00000000-0005-0000-0000-000070060000}"/>
    <cellStyle name="標準 2 4 22" xfId="1224" xr:uid="{00000000-0005-0000-0000-000071060000}"/>
    <cellStyle name="標準 2 4 23" xfId="1225" xr:uid="{00000000-0005-0000-0000-000072060000}"/>
    <cellStyle name="標準 2 4 24" xfId="1226" xr:uid="{00000000-0005-0000-0000-000073060000}"/>
    <cellStyle name="標準 2 4 3" xfId="1227" xr:uid="{00000000-0005-0000-0000-000074060000}"/>
    <cellStyle name="標準 2 4 4" xfId="1228" xr:uid="{00000000-0005-0000-0000-000075060000}"/>
    <cellStyle name="標準 2 4 5" xfId="1229" xr:uid="{00000000-0005-0000-0000-000076060000}"/>
    <cellStyle name="標準 2 4 6" xfId="1230" xr:uid="{00000000-0005-0000-0000-000077060000}"/>
    <cellStyle name="標準 2 4 7" xfId="1231" xr:uid="{00000000-0005-0000-0000-000078060000}"/>
    <cellStyle name="標準 2 4 8" xfId="1232" xr:uid="{00000000-0005-0000-0000-000079060000}"/>
    <cellStyle name="標準 2 4 9" xfId="1233" xr:uid="{00000000-0005-0000-0000-00007A060000}"/>
    <cellStyle name="標準 2 4_23_CRUDマトリックス(機能レベル)" xfId="1234" xr:uid="{00000000-0005-0000-0000-00007B060000}"/>
    <cellStyle name="標準 2 5" xfId="1235" xr:uid="{00000000-0005-0000-0000-00007C060000}"/>
    <cellStyle name="標準 2 5 10" xfId="1236" xr:uid="{00000000-0005-0000-0000-00007D060000}"/>
    <cellStyle name="標準 2 5 11" xfId="1237" xr:uid="{00000000-0005-0000-0000-00007E060000}"/>
    <cellStyle name="標準 2 5 12" xfId="1238" xr:uid="{00000000-0005-0000-0000-00007F060000}"/>
    <cellStyle name="標準 2 5 13" xfId="1239" xr:uid="{00000000-0005-0000-0000-000080060000}"/>
    <cellStyle name="標準 2 5 14" xfId="1240" xr:uid="{00000000-0005-0000-0000-000081060000}"/>
    <cellStyle name="標準 2 5 15" xfId="1241" xr:uid="{00000000-0005-0000-0000-000082060000}"/>
    <cellStyle name="標準 2 5 16" xfId="1242" xr:uid="{00000000-0005-0000-0000-000083060000}"/>
    <cellStyle name="標準 2 5 17" xfId="1243" xr:uid="{00000000-0005-0000-0000-000084060000}"/>
    <cellStyle name="標準 2 5 18" xfId="1244" xr:uid="{00000000-0005-0000-0000-000085060000}"/>
    <cellStyle name="標準 2 5 19" xfId="1245" xr:uid="{00000000-0005-0000-0000-000086060000}"/>
    <cellStyle name="標準 2 5 2" xfId="1246" xr:uid="{00000000-0005-0000-0000-000087060000}"/>
    <cellStyle name="標準 2 5 2 2" xfId="1549" xr:uid="{00000000-0005-0000-0000-000088060000}"/>
    <cellStyle name="標準 2 5 2 2 2" xfId="1741" xr:uid="{00000000-0005-0000-0000-000089060000}"/>
    <cellStyle name="標準 2 5 20" xfId="1247" xr:uid="{00000000-0005-0000-0000-00008A060000}"/>
    <cellStyle name="標準 2 5 21" xfId="1248" xr:uid="{00000000-0005-0000-0000-00008B060000}"/>
    <cellStyle name="標準 2 5 22" xfId="1249" xr:uid="{00000000-0005-0000-0000-00008C060000}"/>
    <cellStyle name="標準 2 5 23" xfId="1250" xr:uid="{00000000-0005-0000-0000-00008D060000}"/>
    <cellStyle name="標準 2 5 3" xfId="1251" xr:uid="{00000000-0005-0000-0000-00008E060000}"/>
    <cellStyle name="標準 2 5 3 2" xfId="1529" xr:uid="{00000000-0005-0000-0000-00008F060000}"/>
    <cellStyle name="標準 2 5 3 2 2" xfId="1742" xr:uid="{00000000-0005-0000-0000-000090060000}"/>
    <cellStyle name="標準 2 5 4" xfId="1252" xr:uid="{00000000-0005-0000-0000-000091060000}"/>
    <cellStyle name="標準 2 5 5" xfId="1253" xr:uid="{00000000-0005-0000-0000-000092060000}"/>
    <cellStyle name="標準 2 5 6" xfId="1254" xr:uid="{00000000-0005-0000-0000-000093060000}"/>
    <cellStyle name="標準 2 5 7" xfId="1255" xr:uid="{00000000-0005-0000-0000-000094060000}"/>
    <cellStyle name="標準 2 5 8" xfId="1256" xr:uid="{00000000-0005-0000-0000-000095060000}"/>
    <cellStyle name="標準 2 5 9" xfId="1257" xr:uid="{00000000-0005-0000-0000-000096060000}"/>
    <cellStyle name="標準 2 5_23_CRUDマトリックス(機能レベル)" xfId="1258" xr:uid="{00000000-0005-0000-0000-000097060000}"/>
    <cellStyle name="標準 2 6" xfId="1259" xr:uid="{00000000-0005-0000-0000-000098060000}"/>
    <cellStyle name="標準 2 6 10" xfId="1260" xr:uid="{00000000-0005-0000-0000-000099060000}"/>
    <cellStyle name="標準 2 6 11" xfId="1261" xr:uid="{00000000-0005-0000-0000-00009A060000}"/>
    <cellStyle name="標準 2 6 12" xfId="1262" xr:uid="{00000000-0005-0000-0000-00009B060000}"/>
    <cellStyle name="標準 2 6 13" xfId="1263" xr:uid="{00000000-0005-0000-0000-00009C060000}"/>
    <cellStyle name="標準 2 6 14" xfId="1264" xr:uid="{00000000-0005-0000-0000-00009D060000}"/>
    <cellStyle name="標準 2 6 15" xfId="1265" xr:uid="{00000000-0005-0000-0000-00009E060000}"/>
    <cellStyle name="標準 2 6 16" xfId="1266" xr:uid="{00000000-0005-0000-0000-00009F060000}"/>
    <cellStyle name="標準 2 6 17" xfId="1267" xr:uid="{00000000-0005-0000-0000-0000A0060000}"/>
    <cellStyle name="標準 2 6 18" xfId="1268" xr:uid="{00000000-0005-0000-0000-0000A1060000}"/>
    <cellStyle name="標準 2 6 19" xfId="1269" xr:uid="{00000000-0005-0000-0000-0000A2060000}"/>
    <cellStyle name="標準 2 6 2" xfId="1270" xr:uid="{00000000-0005-0000-0000-0000A3060000}"/>
    <cellStyle name="標準 2 6 20" xfId="1271" xr:uid="{00000000-0005-0000-0000-0000A4060000}"/>
    <cellStyle name="標準 2 6 21" xfId="1272" xr:uid="{00000000-0005-0000-0000-0000A5060000}"/>
    <cellStyle name="標準 2 6 22" xfId="1273" xr:uid="{00000000-0005-0000-0000-0000A6060000}"/>
    <cellStyle name="標準 2 6 23" xfId="1740" xr:uid="{00000000-0005-0000-0000-0000A7060000}"/>
    <cellStyle name="標準 2 6 3" xfId="1274" xr:uid="{00000000-0005-0000-0000-0000A8060000}"/>
    <cellStyle name="標準 2 6 4" xfId="1275" xr:uid="{00000000-0005-0000-0000-0000A9060000}"/>
    <cellStyle name="標準 2 6 5" xfId="1276" xr:uid="{00000000-0005-0000-0000-0000AA060000}"/>
    <cellStyle name="標準 2 6 6" xfId="1277" xr:uid="{00000000-0005-0000-0000-0000AB060000}"/>
    <cellStyle name="標準 2 6 7" xfId="1278" xr:uid="{00000000-0005-0000-0000-0000AC060000}"/>
    <cellStyle name="標準 2 6 8" xfId="1279" xr:uid="{00000000-0005-0000-0000-0000AD060000}"/>
    <cellStyle name="標準 2 6 9" xfId="1280" xr:uid="{00000000-0005-0000-0000-0000AE060000}"/>
    <cellStyle name="標準 2 6_23_CRUDマトリックス(機能レベル)" xfId="1281" xr:uid="{00000000-0005-0000-0000-0000AF060000}"/>
    <cellStyle name="標準 2 7" xfId="1282" xr:uid="{00000000-0005-0000-0000-0000B0060000}"/>
    <cellStyle name="標準 2 7 2" xfId="1530" xr:uid="{00000000-0005-0000-0000-0000B1060000}"/>
    <cellStyle name="標準 2 7 2 2" xfId="1531" xr:uid="{00000000-0005-0000-0000-0000B2060000}"/>
    <cellStyle name="標準 2 7 2 3" xfId="1532" xr:uid="{00000000-0005-0000-0000-0000B3060000}"/>
    <cellStyle name="標準 2 7 2 3 2" xfId="1388" xr:uid="{00000000-0005-0000-0000-0000B4060000}"/>
    <cellStyle name="標準 2 8" xfId="1283" xr:uid="{00000000-0005-0000-0000-0000B5060000}"/>
    <cellStyle name="標準 2 9" xfId="1284" xr:uid="{00000000-0005-0000-0000-0000B6060000}"/>
    <cellStyle name="標準 2 9 2" xfId="1533" xr:uid="{00000000-0005-0000-0000-0000B7060000}"/>
    <cellStyle name="標準 2 9 2 2" xfId="1534" xr:uid="{00000000-0005-0000-0000-0000B8060000}"/>
    <cellStyle name="標準 2 9 2 2 2" xfId="1535" xr:uid="{00000000-0005-0000-0000-0000B9060000}"/>
    <cellStyle name="標準 2 9 2 2 3" xfId="1536" xr:uid="{00000000-0005-0000-0000-0000BA060000}"/>
    <cellStyle name="標準 2 9 2 2 3 2" xfId="1385" xr:uid="{00000000-0005-0000-0000-0000BB060000}"/>
    <cellStyle name="標準 2 9 2 2 3 2 2" xfId="1537" xr:uid="{00000000-0005-0000-0000-0000BC060000}"/>
    <cellStyle name="標準 2 9 2 3" xfId="1538" xr:uid="{00000000-0005-0000-0000-0000BD060000}"/>
    <cellStyle name="標準 2 9 2 4" xfId="1539" xr:uid="{00000000-0005-0000-0000-0000BE060000}"/>
    <cellStyle name="標準 2 9 2 4 2" xfId="1540" xr:uid="{00000000-0005-0000-0000-0000BF060000}"/>
    <cellStyle name="標準 2 9 2 4 2 2" xfId="1541" xr:uid="{00000000-0005-0000-0000-0000C0060000}"/>
    <cellStyle name="標準 2 9 2 4 2 2 2" xfId="1542" xr:uid="{00000000-0005-0000-0000-0000C1060000}"/>
    <cellStyle name="標準 20" xfId="1543" xr:uid="{00000000-0005-0000-0000-0000C2060000}"/>
    <cellStyle name="標準 20 2" xfId="1285" xr:uid="{00000000-0005-0000-0000-0000C3060000}"/>
    <cellStyle name="標準 20 2 2" xfId="1544" xr:uid="{00000000-0005-0000-0000-0000C4060000}"/>
    <cellStyle name="標準 20 3" xfId="1286" xr:uid="{00000000-0005-0000-0000-0000C5060000}"/>
    <cellStyle name="標準 20 4" xfId="1287" xr:uid="{00000000-0005-0000-0000-0000C6060000}"/>
    <cellStyle name="標準 21" xfId="1545" xr:uid="{00000000-0005-0000-0000-0000C7060000}"/>
    <cellStyle name="標準 21 2" xfId="1288" xr:uid="{00000000-0005-0000-0000-0000C8060000}"/>
    <cellStyle name="標準 21 3" xfId="1289" xr:uid="{00000000-0005-0000-0000-0000C9060000}"/>
    <cellStyle name="標準 22" xfId="1546" xr:uid="{00000000-0005-0000-0000-0000CA060000}"/>
    <cellStyle name="標準 22 2" xfId="1290" xr:uid="{00000000-0005-0000-0000-0000CB060000}"/>
    <cellStyle name="標準 22 2 2" xfId="1547" xr:uid="{00000000-0005-0000-0000-0000CC060000}"/>
    <cellStyle name="標準 23 2" xfId="1291" xr:uid="{00000000-0005-0000-0000-0000CD060000}"/>
    <cellStyle name="標準 23 3" xfId="1292" xr:uid="{00000000-0005-0000-0000-0000CE060000}"/>
    <cellStyle name="標準 23 4" xfId="1293" xr:uid="{00000000-0005-0000-0000-0000CF060000}"/>
    <cellStyle name="標準 24 2" xfId="1294" xr:uid="{00000000-0005-0000-0000-0000D0060000}"/>
    <cellStyle name="標準 24 3" xfId="1295" xr:uid="{00000000-0005-0000-0000-0000D1060000}"/>
    <cellStyle name="標準 25 2" xfId="1296" xr:uid="{00000000-0005-0000-0000-0000D2060000}"/>
    <cellStyle name="標準 3" xfId="1297" xr:uid="{00000000-0005-0000-0000-0000D3060000}"/>
    <cellStyle name="標準 3 10" xfId="1298" xr:uid="{00000000-0005-0000-0000-0000D4060000}"/>
    <cellStyle name="標準 3 11" xfId="1299" xr:uid="{00000000-0005-0000-0000-0000D5060000}"/>
    <cellStyle name="標準 3 12" xfId="1300" xr:uid="{00000000-0005-0000-0000-0000D6060000}"/>
    <cellStyle name="標準 3 13" xfId="1301" xr:uid="{00000000-0005-0000-0000-0000D7060000}"/>
    <cellStyle name="標準 3 14" xfId="1302" xr:uid="{00000000-0005-0000-0000-0000D8060000}"/>
    <cellStyle name="標準 3 15" xfId="1303" xr:uid="{00000000-0005-0000-0000-0000D9060000}"/>
    <cellStyle name="標準 3 16" xfId="1304" xr:uid="{00000000-0005-0000-0000-0000DA060000}"/>
    <cellStyle name="標準 3 17" xfId="1305" xr:uid="{00000000-0005-0000-0000-0000DB060000}"/>
    <cellStyle name="標準 3 18" xfId="1306" xr:uid="{00000000-0005-0000-0000-0000DC060000}"/>
    <cellStyle name="標準 3 19" xfId="1307" xr:uid="{00000000-0005-0000-0000-0000DD060000}"/>
    <cellStyle name="標準 3 2" xfId="1308" xr:uid="{00000000-0005-0000-0000-0000DE060000}"/>
    <cellStyle name="標準 3 2 2" xfId="1309" xr:uid="{00000000-0005-0000-0000-0000DF060000}"/>
    <cellStyle name="標準 3 2 2 2" xfId="1698" xr:uid="{00000000-0005-0000-0000-0000E0060000}"/>
    <cellStyle name="標準 3 2 2 2 2" xfId="1699" xr:uid="{00000000-0005-0000-0000-0000E1060000}"/>
    <cellStyle name="標準 3 2 2 2 2 2" xfId="1700" xr:uid="{00000000-0005-0000-0000-0000E2060000}"/>
    <cellStyle name="標準 3 2 2 2 3" xfId="1701" xr:uid="{00000000-0005-0000-0000-0000E3060000}"/>
    <cellStyle name="標準 3 2 2 3" xfId="1702" xr:uid="{00000000-0005-0000-0000-0000E4060000}"/>
    <cellStyle name="標準 3 2 2 4" xfId="1703" xr:uid="{00000000-0005-0000-0000-0000E5060000}"/>
    <cellStyle name="標準 3 2 2 5" xfId="1704" xr:uid="{00000000-0005-0000-0000-0000E6060000}"/>
    <cellStyle name="標準 3 2 3" xfId="1570" xr:uid="{00000000-0005-0000-0000-0000E7060000}"/>
    <cellStyle name="標準 3 2 3 2" xfId="1705" xr:uid="{00000000-0005-0000-0000-0000E8060000}"/>
    <cellStyle name="標準 3 2 3 2 2" xfId="1571" xr:uid="{00000000-0005-0000-0000-0000E9060000}"/>
    <cellStyle name="標準 3 2 3 2 2 2" xfId="1572" xr:uid="{00000000-0005-0000-0000-0000EA060000}"/>
    <cellStyle name="標準 3 2 3 3" xfId="1706" xr:uid="{00000000-0005-0000-0000-0000EB060000}"/>
    <cellStyle name="標準 3 2 3 3 2" xfId="1707" xr:uid="{00000000-0005-0000-0000-0000EC060000}"/>
    <cellStyle name="標準 3 2 3 4" xfId="1708" xr:uid="{00000000-0005-0000-0000-0000ED060000}"/>
    <cellStyle name="標準 3 2 4" xfId="1709" xr:uid="{00000000-0005-0000-0000-0000EE060000}"/>
    <cellStyle name="標準 3 2 5" xfId="1710" xr:uid="{00000000-0005-0000-0000-0000EF060000}"/>
    <cellStyle name="標準 3 2 5 2" xfId="1711" xr:uid="{00000000-0005-0000-0000-0000F0060000}"/>
    <cellStyle name="標準 3 20" xfId="1310" xr:uid="{00000000-0005-0000-0000-0000F1060000}"/>
    <cellStyle name="標準 3 21" xfId="1311" xr:uid="{00000000-0005-0000-0000-0000F2060000}"/>
    <cellStyle name="標準 3 22" xfId="1312" xr:uid="{00000000-0005-0000-0000-0000F3060000}"/>
    <cellStyle name="標準 3 23" xfId="1313" xr:uid="{00000000-0005-0000-0000-0000F4060000}"/>
    <cellStyle name="標準 3 24" xfId="1314" xr:uid="{00000000-0005-0000-0000-0000F5060000}"/>
    <cellStyle name="標準 3 25" xfId="1315" xr:uid="{00000000-0005-0000-0000-0000F6060000}"/>
    <cellStyle name="標準 3 26" xfId="1316" xr:uid="{00000000-0005-0000-0000-0000F7060000}"/>
    <cellStyle name="標準 3 27" xfId="1317" xr:uid="{00000000-0005-0000-0000-0000F8060000}"/>
    <cellStyle name="標準 3 28" xfId="1318" xr:uid="{00000000-0005-0000-0000-0000F9060000}"/>
    <cellStyle name="標準 3 29" xfId="1319" xr:uid="{00000000-0005-0000-0000-0000FA060000}"/>
    <cellStyle name="標準 3 3" xfId="1320" xr:uid="{00000000-0005-0000-0000-0000FB060000}"/>
    <cellStyle name="標準 3 3 2" xfId="1573" xr:uid="{00000000-0005-0000-0000-0000FC060000}"/>
    <cellStyle name="標準 3 3 2 2" xfId="1712" xr:uid="{00000000-0005-0000-0000-0000FD060000}"/>
    <cellStyle name="標準 3 3 2 3" xfId="1880" xr:uid="{00000000-0005-0000-0000-0000FE060000}"/>
    <cellStyle name="標準 3 3 3" xfId="1713" xr:uid="{00000000-0005-0000-0000-0000FF060000}"/>
    <cellStyle name="標準 3 3 3 2" xfId="1714" xr:uid="{00000000-0005-0000-0000-000000070000}"/>
    <cellStyle name="標準 3 3 4" xfId="1715" xr:uid="{00000000-0005-0000-0000-000001070000}"/>
    <cellStyle name="標準 3 3 5" xfId="1881" xr:uid="{00000000-0005-0000-0000-000002070000}"/>
    <cellStyle name="標準 3 4" xfId="1321" xr:uid="{00000000-0005-0000-0000-000003070000}"/>
    <cellStyle name="標準 3 4 2" xfId="1716" xr:uid="{00000000-0005-0000-0000-000004070000}"/>
    <cellStyle name="標準 3 4 3" xfId="1882" xr:uid="{00000000-0005-0000-0000-000005070000}"/>
    <cellStyle name="標準 3 5" xfId="1322" xr:uid="{00000000-0005-0000-0000-000006070000}"/>
    <cellStyle name="標準 3 5 2" xfId="1717" xr:uid="{00000000-0005-0000-0000-000007070000}"/>
    <cellStyle name="標準 3 6" xfId="1323" xr:uid="{00000000-0005-0000-0000-000008070000}"/>
    <cellStyle name="標準 3 6 2" xfId="1718" xr:uid="{00000000-0005-0000-0000-000009070000}"/>
    <cellStyle name="標準 3 7" xfId="1324" xr:uid="{00000000-0005-0000-0000-00000A070000}"/>
    <cellStyle name="標準 3 8" xfId="1325" xr:uid="{00000000-0005-0000-0000-00000B070000}"/>
    <cellStyle name="標準 3 9" xfId="1326" xr:uid="{00000000-0005-0000-0000-00000C070000}"/>
    <cellStyle name="標準 4" xfId="1327" xr:uid="{00000000-0005-0000-0000-00000D070000}"/>
    <cellStyle name="標準 4 2" xfId="1328" xr:uid="{00000000-0005-0000-0000-00000E070000}"/>
    <cellStyle name="標準 4 2 2" xfId="1329" xr:uid="{00000000-0005-0000-0000-00000F070000}"/>
    <cellStyle name="標準 4 2 2 2" xfId="1574" xr:uid="{00000000-0005-0000-0000-000010070000}"/>
    <cellStyle name="標準 4 2 2 3" xfId="1883" xr:uid="{00000000-0005-0000-0000-000011070000}"/>
    <cellStyle name="標準 4 2 3" xfId="1719" xr:uid="{00000000-0005-0000-0000-000012070000}"/>
    <cellStyle name="標準 4 2 3 2" xfId="1720" xr:uid="{00000000-0005-0000-0000-000013070000}"/>
    <cellStyle name="標準 4 2 3 3" xfId="1884" xr:uid="{00000000-0005-0000-0000-000014070000}"/>
    <cellStyle name="標準 4 2 4" xfId="1721" xr:uid="{00000000-0005-0000-0000-000015070000}"/>
    <cellStyle name="標準 4 2 4 2" xfId="1885" xr:uid="{00000000-0005-0000-0000-000016070000}"/>
    <cellStyle name="標準 4 2 5" xfId="1886" xr:uid="{00000000-0005-0000-0000-000017070000}"/>
    <cellStyle name="標準 4 3" xfId="1330" xr:uid="{00000000-0005-0000-0000-000018070000}"/>
    <cellStyle name="標準 4 3 2" xfId="1722" xr:uid="{00000000-0005-0000-0000-000019070000}"/>
    <cellStyle name="標準 4 3 2 2" xfId="1723" xr:uid="{00000000-0005-0000-0000-00001A070000}"/>
    <cellStyle name="標準 4 3 3" xfId="1724" xr:uid="{00000000-0005-0000-0000-00001B070000}"/>
    <cellStyle name="標準 4 3 3 2" xfId="1725" xr:uid="{00000000-0005-0000-0000-00001C070000}"/>
    <cellStyle name="標準 4 3 4" xfId="1726" xr:uid="{00000000-0005-0000-0000-00001D070000}"/>
    <cellStyle name="標準 4 3 5" xfId="1727" xr:uid="{00000000-0005-0000-0000-00001E070000}"/>
    <cellStyle name="標準 4 3 5 2" xfId="1728" xr:uid="{00000000-0005-0000-0000-00001F070000}"/>
    <cellStyle name="標準 4 4" xfId="1331" xr:uid="{00000000-0005-0000-0000-000020070000}"/>
    <cellStyle name="標準 4 4 2" xfId="1729" xr:uid="{00000000-0005-0000-0000-000021070000}"/>
    <cellStyle name="標準 4 5" xfId="1332" xr:uid="{00000000-0005-0000-0000-000022070000}"/>
    <cellStyle name="標準 4 5 2" xfId="1730" xr:uid="{00000000-0005-0000-0000-000023070000}"/>
    <cellStyle name="標準 4 5 3" xfId="1887" xr:uid="{00000000-0005-0000-0000-000024070000}"/>
    <cellStyle name="標準 4 6" xfId="1888" xr:uid="{00000000-0005-0000-0000-000025070000}"/>
    <cellStyle name="標準 4 7" xfId="1889" xr:uid="{00000000-0005-0000-0000-000026070000}"/>
    <cellStyle name="標準 5" xfId="1333" xr:uid="{00000000-0005-0000-0000-000027070000}"/>
    <cellStyle name="標準 5 2" xfId="1334" xr:uid="{00000000-0005-0000-0000-000028070000}"/>
    <cellStyle name="標準 5 2 2" xfId="1552" xr:uid="{00000000-0005-0000-0000-000029070000}"/>
    <cellStyle name="標準 5 2 2 2" xfId="1731" xr:uid="{00000000-0005-0000-0000-00002A070000}"/>
    <cellStyle name="標準 5 2 3" xfId="1732" xr:uid="{00000000-0005-0000-0000-00002B070000}"/>
    <cellStyle name="標準 5 2 4" xfId="1890" xr:uid="{00000000-0005-0000-0000-00002C070000}"/>
    <cellStyle name="標準 5 3" xfId="1553" xr:uid="{00000000-0005-0000-0000-00002D070000}"/>
    <cellStyle name="標準 5 3 2" xfId="1733" xr:uid="{00000000-0005-0000-0000-00002E070000}"/>
    <cellStyle name="標準 5 3 3" xfId="1891" xr:uid="{00000000-0005-0000-0000-00002F070000}"/>
    <cellStyle name="標準 5 4" xfId="1734" xr:uid="{00000000-0005-0000-0000-000030070000}"/>
    <cellStyle name="標準 5 5" xfId="1892" xr:uid="{00000000-0005-0000-0000-000031070000}"/>
    <cellStyle name="標準 6" xfId="1335" xr:uid="{00000000-0005-0000-0000-000032070000}"/>
    <cellStyle name="標準 6 2" xfId="1336" xr:uid="{00000000-0005-0000-0000-000033070000}"/>
    <cellStyle name="標準 6 2 2" xfId="1337" xr:uid="{00000000-0005-0000-0000-000034070000}"/>
    <cellStyle name="標準 6 2 2 2" xfId="1338" xr:uid="{00000000-0005-0000-0000-000035070000}"/>
    <cellStyle name="標準 6 2 2 3" xfId="1893" xr:uid="{00000000-0005-0000-0000-000036070000}"/>
    <cellStyle name="標準 6 2 3" xfId="1735" xr:uid="{00000000-0005-0000-0000-000037070000}"/>
    <cellStyle name="標準 6 2 4" xfId="1894" xr:uid="{00000000-0005-0000-0000-000038070000}"/>
    <cellStyle name="標準 6 3" xfId="1339" xr:uid="{00000000-0005-0000-0000-000039070000}"/>
    <cellStyle name="標準 6 3 2" xfId="1736" xr:uid="{00000000-0005-0000-0000-00003A070000}"/>
    <cellStyle name="標準 6 3 3" xfId="1737" xr:uid="{00000000-0005-0000-0000-00003B070000}"/>
    <cellStyle name="標準 6 3 3 2" xfId="1738" xr:uid="{00000000-0005-0000-0000-00003C070000}"/>
    <cellStyle name="標準 6 4" xfId="1895" xr:uid="{00000000-0005-0000-0000-00003D070000}"/>
    <cellStyle name="標準 6 5" xfId="1896" xr:uid="{00000000-0005-0000-0000-00003E070000}"/>
    <cellStyle name="標準 7" xfId="1340" xr:uid="{00000000-0005-0000-0000-00003F070000}"/>
    <cellStyle name="標準 7 2" xfId="1341" xr:uid="{00000000-0005-0000-0000-000040070000}"/>
    <cellStyle name="標準 7 2 2" xfId="1897" xr:uid="{00000000-0005-0000-0000-000041070000}"/>
    <cellStyle name="標準 7 2 2 2" xfId="1898" xr:uid="{00000000-0005-0000-0000-000042070000}"/>
    <cellStyle name="標準 7 2 2 3" xfId="1899" xr:uid="{00000000-0005-0000-0000-000043070000}"/>
    <cellStyle name="標準 7 2 3" xfId="1900" xr:uid="{00000000-0005-0000-0000-000044070000}"/>
    <cellStyle name="標準 7 2 3 2" xfId="1901" xr:uid="{00000000-0005-0000-0000-000045070000}"/>
    <cellStyle name="標準 7 2 3 3" xfId="1902" xr:uid="{00000000-0005-0000-0000-000046070000}"/>
    <cellStyle name="標準 7 2 4" xfId="1903" xr:uid="{00000000-0005-0000-0000-000047070000}"/>
    <cellStyle name="標準 7 2 5" xfId="1904" xr:uid="{00000000-0005-0000-0000-000048070000}"/>
    <cellStyle name="標準 7 3" xfId="1342" xr:uid="{00000000-0005-0000-0000-000049070000}"/>
    <cellStyle name="標準 7 3 2" xfId="1905" xr:uid="{00000000-0005-0000-0000-00004A070000}"/>
    <cellStyle name="標準 7 3 3" xfId="1906" xr:uid="{00000000-0005-0000-0000-00004B070000}"/>
    <cellStyle name="標準 7 4" xfId="1907" xr:uid="{00000000-0005-0000-0000-00004C070000}"/>
    <cellStyle name="標準 7 4 2" xfId="1908" xr:uid="{00000000-0005-0000-0000-00004D070000}"/>
    <cellStyle name="標準 7 4 3" xfId="1909" xr:uid="{00000000-0005-0000-0000-00004E070000}"/>
    <cellStyle name="標準 7 5" xfId="1910" xr:uid="{00000000-0005-0000-0000-00004F070000}"/>
    <cellStyle name="標準 7 6" xfId="1911" xr:uid="{00000000-0005-0000-0000-000050070000}"/>
    <cellStyle name="標準 8" xfId="1343" xr:uid="{00000000-0005-0000-0000-000051070000}"/>
    <cellStyle name="標準 8 2" xfId="1344" xr:uid="{00000000-0005-0000-0000-000052070000}"/>
    <cellStyle name="標準 8 2 2" xfId="1912" xr:uid="{00000000-0005-0000-0000-000053070000}"/>
    <cellStyle name="標準 8 2 3" xfId="1913" xr:uid="{00000000-0005-0000-0000-000054070000}"/>
    <cellStyle name="標準 8 3" xfId="1345" xr:uid="{00000000-0005-0000-0000-000055070000}"/>
    <cellStyle name="標準 8 4" xfId="1346" xr:uid="{00000000-0005-0000-0000-000056070000}"/>
    <cellStyle name="標準 8 5" xfId="1347" xr:uid="{00000000-0005-0000-0000-000057070000}"/>
    <cellStyle name="標準 8 6" xfId="1348" xr:uid="{00000000-0005-0000-0000-000058070000}"/>
    <cellStyle name="標準 8 7" xfId="1349" xr:uid="{00000000-0005-0000-0000-000059070000}"/>
    <cellStyle name="標準 9" xfId="1350" xr:uid="{00000000-0005-0000-0000-00005A070000}"/>
    <cellStyle name="標準 9 2" xfId="1351" xr:uid="{00000000-0005-0000-0000-00005B070000}"/>
    <cellStyle name="標準 9 3" xfId="1352" xr:uid="{00000000-0005-0000-0000-00005C070000}"/>
    <cellStyle name="標準 9 4" xfId="1353" xr:uid="{00000000-0005-0000-0000-00005D070000}"/>
    <cellStyle name="標準 9 5" xfId="1354" xr:uid="{00000000-0005-0000-0000-00005E070000}"/>
    <cellStyle name="標準 9 6" xfId="1355" xr:uid="{00000000-0005-0000-0000-00005F070000}"/>
    <cellStyle name="未定義" xfId="1575" xr:uid="{00000000-0005-0000-0000-000060070000}"/>
    <cellStyle name="良い 10" xfId="1356" xr:uid="{00000000-0005-0000-0000-000061070000}"/>
    <cellStyle name="良い 11" xfId="1357" xr:uid="{00000000-0005-0000-0000-000062070000}"/>
    <cellStyle name="良い 12" xfId="1358" xr:uid="{00000000-0005-0000-0000-000063070000}"/>
    <cellStyle name="良い 13" xfId="1359" xr:uid="{00000000-0005-0000-0000-000064070000}"/>
    <cellStyle name="良い 14" xfId="1360" xr:uid="{00000000-0005-0000-0000-000065070000}"/>
    <cellStyle name="良い 15" xfId="1361" xr:uid="{00000000-0005-0000-0000-000066070000}"/>
    <cellStyle name="良い 16" xfId="1362" xr:uid="{00000000-0005-0000-0000-000067070000}"/>
    <cellStyle name="良い 17" xfId="1363" xr:uid="{00000000-0005-0000-0000-000068070000}"/>
    <cellStyle name="良い 18" xfId="1364" xr:uid="{00000000-0005-0000-0000-000069070000}"/>
    <cellStyle name="良い 19" xfId="1365" xr:uid="{00000000-0005-0000-0000-00006A070000}"/>
    <cellStyle name="良い 2" xfId="1366" xr:uid="{00000000-0005-0000-0000-00006B070000}"/>
    <cellStyle name="良い 2 2" xfId="1367" xr:uid="{00000000-0005-0000-0000-00006C070000}"/>
    <cellStyle name="良い 2 2 2" xfId="1576" xr:uid="{00000000-0005-0000-0000-00006D070000}"/>
    <cellStyle name="良い 2 3" xfId="1914" xr:uid="{00000000-0005-0000-0000-00006E070000}"/>
    <cellStyle name="良い 2 4" xfId="1915" xr:uid="{00000000-0005-0000-0000-00006F070000}"/>
    <cellStyle name="良い 20" xfId="1368" xr:uid="{00000000-0005-0000-0000-000070070000}"/>
    <cellStyle name="良い 21" xfId="1369" xr:uid="{00000000-0005-0000-0000-000071070000}"/>
    <cellStyle name="良い 22" xfId="1370" xr:uid="{00000000-0005-0000-0000-000072070000}"/>
    <cellStyle name="良い 23" xfId="1371" xr:uid="{00000000-0005-0000-0000-000073070000}"/>
    <cellStyle name="良い 24" xfId="1372" xr:uid="{00000000-0005-0000-0000-000074070000}"/>
    <cellStyle name="良い 25" xfId="1373" xr:uid="{00000000-0005-0000-0000-000075070000}"/>
    <cellStyle name="良い 3" xfId="1374" xr:uid="{00000000-0005-0000-0000-000076070000}"/>
    <cellStyle name="良い 3 2" xfId="1375" xr:uid="{00000000-0005-0000-0000-000077070000}"/>
    <cellStyle name="良い 4" xfId="1376" xr:uid="{00000000-0005-0000-0000-000078070000}"/>
    <cellStyle name="良い 5" xfId="1377" xr:uid="{00000000-0005-0000-0000-000079070000}"/>
    <cellStyle name="良い 6" xfId="1378" xr:uid="{00000000-0005-0000-0000-00007A070000}"/>
    <cellStyle name="良い 7" xfId="1379" xr:uid="{00000000-0005-0000-0000-00007B070000}"/>
    <cellStyle name="良い 8" xfId="1380" xr:uid="{00000000-0005-0000-0000-00007C070000}"/>
    <cellStyle name="良い 9" xfId="1381" xr:uid="{00000000-0005-0000-0000-00007D070000}"/>
  </cellStyles>
  <dxfs count="0"/>
  <tableStyles count="0" defaultTableStyle="TableStyleMedium2" defaultPivotStyle="PivotStyleLight16"/>
  <colors>
    <mruColors>
      <color rgb="FF99CCFF"/>
      <color rgb="FFFFCCCC"/>
      <color rgb="FF7F7F7F"/>
      <color rgb="FFD9D9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24AE-D7AD-47BD-B30D-2CACCEA8B77F}">
  <dimension ref="B1:T11"/>
  <sheetViews>
    <sheetView showGridLines="0" tabSelected="1" zoomScaleNormal="100" zoomScaleSheetLayoutView="100" workbookViewId="0"/>
  </sheetViews>
  <sheetFormatPr defaultColWidth="9" defaultRowHeight="13.5"/>
  <cols>
    <col min="1" max="1" width="2.625" style="2" customWidth="1"/>
    <col min="2" max="2" width="12.625" style="2" customWidth="1"/>
    <col min="3" max="3" width="10.625" style="2" customWidth="1"/>
    <col min="4" max="15" width="8.875" style="2" customWidth="1"/>
    <col min="16" max="20" width="12.25" style="2" customWidth="1"/>
    <col min="21" max="16384" width="9" style="2"/>
  </cols>
  <sheetData>
    <row r="1" spans="2:20" ht="16.5" customHeight="1">
      <c r="B1" s="2" t="s">
        <v>150</v>
      </c>
    </row>
    <row r="2" spans="2:20" ht="16.5" customHeight="1">
      <c r="B2" s="2" t="s">
        <v>129</v>
      </c>
      <c r="C2" s="20" t="s">
        <v>2</v>
      </c>
      <c r="D2" s="20"/>
      <c r="E2" s="20"/>
    </row>
    <row r="3" spans="2:20" ht="30" customHeight="1">
      <c r="B3" s="59"/>
      <c r="C3" s="18" t="s">
        <v>130</v>
      </c>
      <c r="D3" s="57" t="s">
        <v>102</v>
      </c>
      <c r="E3" s="58"/>
      <c r="F3" s="57" t="s">
        <v>103</v>
      </c>
      <c r="G3" s="58"/>
      <c r="H3" s="57" t="s">
        <v>131</v>
      </c>
      <c r="I3" s="58"/>
      <c r="J3" s="57" t="s">
        <v>132</v>
      </c>
      <c r="K3" s="58"/>
      <c r="L3" s="57" t="s">
        <v>133</v>
      </c>
      <c r="M3" s="58"/>
      <c r="N3" s="57" t="s">
        <v>134</v>
      </c>
      <c r="O3" s="58"/>
      <c r="P3" s="7"/>
      <c r="Q3" s="7"/>
      <c r="R3" s="7"/>
      <c r="S3" s="7"/>
      <c r="T3" s="7"/>
    </row>
    <row r="4" spans="2:20" ht="30" customHeight="1">
      <c r="B4" s="59"/>
      <c r="C4" s="21" t="s">
        <v>114</v>
      </c>
      <c r="D4" s="8" t="s">
        <v>115</v>
      </c>
      <c r="E4" s="10" t="s">
        <v>1</v>
      </c>
      <c r="F4" s="9" t="s">
        <v>115</v>
      </c>
      <c r="G4" s="10" t="s">
        <v>1</v>
      </c>
      <c r="H4" s="9" t="s">
        <v>115</v>
      </c>
      <c r="I4" s="10" t="s">
        <v>1</v>
      </c>
      <c r="J4" s="9" t="s">
        <v>115</v>
      </c>
      <c r="K4" s="10" t="s">
        <v>1</v>
      </c>
      <c r="L4" s="9" t="s">
        <v>115</v>
      </c>
      <c r="M4" s="10" t="s">
        <v>1</v>
      </c>
      <c r="N4" s="9" t="s">
        <v>115</v>
      </c>
      <c r="O4" s="10" t="s">
        <v>1</v>
      </c>
    </row>
    <row r="5" spans="2:20" s="27" customFormat="1" ht="30" customHeight="1">
      <c r="B5" s="22" t="s">
        <v>0</v>
      </c>
      <c r="C5" s="23">
        <f>月別_R1_健診受診率_地区別!D13</f>
        <v>1182560</v>
      </c>
      <c r="D5" s="24">
        <f>月別_R1_健診受診率_地区別!E13</f>
        <v>11786</v>
      </c>
      <c r="E5" s="25">
        <f>月別_R1_健診受診率_地区別!F13</f>
        <v>9.9665133270193471E-3</v>
      </c>
      <c r="F5" s="24">
        <f>月別_R1_健診受診率_地区別!G13</f>
        <v>28705</v>
      </c>
      <c r="G5" s="25">
        <f>月別_R1_健診受診率_地区別!H13</f>
        <v>2.4273609795697471E-2</v>
      </c>
      <c r="H5" s="24">
        <f>月別_R1_健診受診率_地区別!I13</f>
        <v>25831</v>
      </c>
      <c r="I5" s="25">
        <f>月別_R1_健診受診率_地区別!J13</f>
        <v>2.1843289135434988E-2</v>
      </c>
      <c r="J5" s="24">
        <f>月別_R1_健診受診率_地区別!K13</f>
        <v>19021</v>
      </c>
      <c r="K5" s="25">
        <f>月別_R1_健診受診率_地区別!L13</f>
        <v>1.60845961304289E-2</v>
      </c>
      <c r="L5" s="24">
        <f>月別_R1_健診受診率_地区別!M13</f>
        <v>11162</v>
      </c>
      <c r="M5" s="25">
        <f>月別_R1_健診受診率_地区別!N13</f>
        <v>9.438844540657557E-3</v>
      </c>
      <c r="N5" s="24">
        <f>月別_R1_健診受診率_地区別!O13</f>
        <v>11789</v>
      </c>
      <c r="O5" s="25">
        <f>月別_R1_健診受診率_地区別!P13</f>
        <v>9.9690501961845496E-3</v>
      </c>
      <c r="P5" s="26"/>
    </row>
    <row r="6" spans="2:20" s="27" customFormat="1" ht="16.5" customHeight="1">
      <c r="B6" s="28"/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2:20" s="27" customFormat="1" ht="30" customHeight="1">
      <c r="B7" s="59"/>
      <c r="C7" s="18" t="s">
        <v>130</v>
      </c>
      <c r="D7" s="57" t="s">
        <v>135</v>
      </c>
      <c r="E7" s="58"/>
      <c r="F7" s="57" t="s">
        <v>136</v>
      </c>
      <c r="G7" s="58"/>
      <c r="H7" s="57" t="s">
        <v>137</v>
      </c>
      <c r="I7" s="58"/>
      <c r="J7" s="57" t="s">
        <v>111</v>
      </c>
      <c r="K7" s="58"/>
      <c r="L7" s="57" t="s">
        <v>138</v>
      </c>
      <c r="M7" s="58"/>
      <c r="N7" s="57" t="s">
        <v>139</v>
      </c>
      <c r="O7" s="58"/>
    </row>
    <row r="8" spans="2:20" s="27" customFormat="1" ht="30" customHeight="1">
      <c r="B8" s="59"/>
      <c r="C8" s="19" t="s">
        <v>114</v>
      </c>
      <c r="D8" s="32" t="s">
        <v>115</v>
      </c>
      <c r="E8" s="10" t="s">
        <v>1</v>
      </c>
      <c r="F8" s="9" t="s">
        <v>115</v>
      </c>
      <c r="G8" s="10" t="s">
        <v>1</v>
      </c>
      <c r="H8" s="9" t="s">
        <v>115</v>
      </c>
      <c r="I8" s="10" t="s">
        <v>1</v>
      </c>
      <c r="J8" s="9" t="s">
        <v>115</v>
      </c>
      <c r="K8" s="10" t="s">
        <v>1</v>
      </c>
      <c r="L8" s="9" t="s">
        <v>115</v>
      </c>
      <c r="M8" s="10" t="s">
        <v>1</v>
      </c>
      <c r="N8" s="9" t="s">
        <v>115</v>
      </c>
      <c r="O8" s="10" t="s">
        <v>1</v>
      </c>
    </row>
    <row r="9" spans="2:20" s="27" customFormat="1" ht="30" customHeight="1">
      <c r="B9" s="22" t="s">
        <v>140</v>
      </c>
      <c r="C9" s="23">
        <f>月別_R1_健診受診率_地区別!D13</f>
        <v>1182560</v>
      </c>
      <c r="D9" s="24">
        <f>月別_R1_健診受診率_地区別!Q13</f>
        <v>10743</v>
      </c>
      <c r="E9" s="33">
        <f>月別_R1_健診受診率_地区別!R13</f>
        <v>9.0845284805844955E-3</v>
      </c>
      <c r="F9" s="24">
        <f>月別_R1_健診受診率_地区別!S13</f>
        <v>9812</v>
      </c>
      <c r="G9" s="33">
        <f>月別_R1_健診受診率_地区別!T13</f>
        <v>8.2972534163171432E-3</v>
      </c>
      <c r="H9" s="24">
        <f>月別_R1_健診受診率_地区別!U13</f>
        <v>7793</v>
      </c>
      <c r="I9" s="33">
        <f>月別_R1_健診受診率_地区別!V13</f>
        <v>6.5899404681369232E-3</v>
      </c>
      <c r="J9" s="24">
        <f>月別_R1_健診受診率_地区別!W13</f>
        <v>5993</v>
      </c>
      <c r="K9" s="33">
        <f>月別_R1_健診受診率_地区別!X13</f>
        <v>5.0678189690163715E-3</v>
      </c>
      <c r="L9" s="24">
        <f>月別_R1_健診受診率_地区別!Y13</f>
        <v>6616</v>
      </c>
      <c r="M9" s="33">
        <f>月別_R1_健診受診率_地区別!Z13</f>
        <v>5.5946421323230956E-3</v>
      </c>
      <c r="N9" s="24">
        <f>月別_R1_健診受診率_地区別!AA13</f>
        <v>8648</v>
      </c>
      <c r="O9" s="33">
        <f>月別_R1_健診受診率_地区別!AB13</f>
        <v>7.3129481802191856E-3</v>
      </c>
      <c r="P9" s="26"/>
    </row>
    <row r="10" spans="2:20" s="27" customFormat="1" ht="21.75" customHeight="1">
      <c r="B10" s="41" t="s">
        <v>146</v>
      </c>
      <c r="O10" s="31"/>
    </row>
    <row r="11" spans="2:20">
      <c r="B11" s="42" t="s">
        <v>147</v>
      </c>
    </row>
  </sheetData>
  <mergeCells count="14"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明朝,標準"&amp;12歯科健診分析(月別受診率)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C41C-A21C-4E3B-B759-DF531FE0346E}">
  <dimension ref="B1:BQ14"/>
  <sheetViews>
    <sheetView showGridLines="0" zoomScaleNormal="100" zoomScaleSheetLayoutView="80" workbookViewId="0"/>
  </sheetViews>
  <sheetFormatPr defaultColWidth="9" defaultRowHeight="13.5"/>
  <cols>
    <col min="1" max="1" width="2.625" style="1" customWidth="1"/>
    <col min="2" max="2" width="3.125" style="2" customWidth="1"/>
    <col min="3" max="3" width="11.125" style="2" customWidth="1"/>
    <col min="4" max="28" width="10.125" style="2" customWidth="1"/>
    <col min="29" max="29" width="4.625" style="1" customWidth="1"/>
    <col min="30" max="31" width="9" style="1"/>
    <col min="32" max="32" width="3.125" style="1" customWidth="1"/>
    <col min="33" max="33" width="11.375" style="1" customWidth="1"/>
    <col min="34" max="16384" width="9" style="1"/>
  </cols>
  <sheetData>
    <row r="1" spans="2:69" ht="16.5" customHeight="1">
      <c r="B1" s="2" t="s">
        <v>151</v>
      </c>
      <c r="AC1" s="2"/>
    </row>
    <row r="2" spans="2:69" ht="16.5" customHeight="1">
      <c r="B2" s="2" t="s">
        <v>129</v>
      </c>
      <c r="D2" s="20" t="s">
        <v>2</v>
      </c>
      <c r="AF2" s="1" t="s">
        <v>154</v>
      </c>
    </row>
    <row r="3" spans="2:69" ht="30.75" customHeight="1">
      <c r="B3" s="62"/>
      <c r="C3" s="64" t="s">
        <v>101</v>
      </c>
      <c r="D3" s="47" t="s">
        <v>130</v>
      </c>
      <c r="E3" s="57" t="s">
        <v>102</v>
      </c>
      <c r="F3" s="58"/>
      <c r="G3" s="57" t="s">
        <v>103</v>
      </c>
      <c r="H3" s="58"/>
      <c r="I3" s="57" t="s">
        <v>131</v>
      </c>
      <c r="J3" s="58"/>
      <c r="K3" s="57" t="s">
        <v>132</v>
      </c>
      <c r="L3" s="58"/>
      <c r="M3" s="57" t="s">
        <v>133</v>
      </c>
      <c r="N3" s="58"/>
      <c r="O3" s="57" t="s">
        <v>134</v>
      </c>
      <c r="P3" s="58"/>
      <c r="Q3" s="57" t="s">
        <v>135</v>
      </c>
      <c r="R3" s="58"/>
      <c r="S3" s="57" t="s">
        <v>136</v>
      </c>
      <c r="T3" s="58"/>
      <c r="U3" s="57" t="s">
        <v>137</v>
      </c>
      <c r="V3" s="58"/>
      <c r="W3" s="57" t="s">
        <v>111</v>
      </c>
      <c r="X3" s="58"/>
      <c r="Y3" s="57" t="s">
        <v>138</v>
      </c>
      <c r="Z3" s="58"/>
      <c r="AA3" s="57" t="s">
        <v>139</v>
      </c>
      <c r="AB3" s="58"/>
      <c r="AF3" s="62"/>
      <c r="AG3" s="64" t="s">
        <v>101</v>
      </c>
      <c r="AH3" s="57" t="s">
        <v>102</v>
      </c>
      <c r="AI3" s="65"/>
      <c r="AJ3" s="58"/>
      <c r="AK3" s="57" t="s">
        <v>103</v>
      </c>
      <c r="AL3" s="65"/>
      <c r="AM3" s="58"/>
      <c r="AN3" s="57" t="s">
        <v>104</v>
      </c>
      <c r="AO3" s="65"/>
      <c r="AP3" s="58"/>
      <c r="AQ3" s="57" t="s">
        <v>105</v>
      </c>
      <c r="AR3" s="65"/>
      <c r="AS3" s="58"/>
      <c r="AT3" s="57" t="s">
        <v>106</v>
      </c>
      <c r="AU3" s="65"/>
      <c r="AV3" s="58"/>
      <c r="AW3" s="57" t="s">
        <v>107</v>
      </c>
      <c r="AX3" s="65"/>
      <c r="AY3" s="58"/>
      <c r="AZ3" s="57" t="s">
        <v>108</v>
      </c>
      <c r="BA3" s="65"/>
      <c r="BB3" s="58"/>
      <c r="BC3" s="57" t="s">
        <v>109</v>
      </c>
      <c r="BD3" s="65"/>
      <c r="BE3" s="58"/>
      <c r="BF3" s="57" t="s">
        <v>110</v>
      </c>
      <c r="BG3" s="65"/>
      <c r="BH3" s="58"/>
      <c r="BI3" s="57" t="s">
        <v>111</v>
      </c>
      <c r="BJ3" s="65"/>
      <c r="BK3" s="58"/>
      <c r="BL3" s="57" t="s">
        <v>112</v>
      </c>
      <c r="BM3" s="65"/>
      <c r="BN3" s="58"/>
      <c r="BO3" s="57" t="s">
        <v>113</v>
      </c>
      <c r="BP3" s="65"/>
      <c r="BQ3" s="58"/>
    </row>
    <row r="4" spans="2:69" ht="27" customHeight="1">
      <c r="B4" s="63"/>
      <c r="C4" s="64"/>
      <c r="D4" s="21" t="s">
        <v>114</v>
      </c>
      <c r="E4" s="8" t="s">
        <v>115</v>
      </c>
      <c r="F4" s="10" t="s">
        <v>1</v>
      </c>
      <c r="G4" s="9" t="s">
        <v>115</v>
      </c>
      <c r="H4" s="10" t="s">
        <v>1</v>
      </c>
      <c r="I4" s="9" t="s">
        <v>115</v>
      </c>
      <c r="J4" s="10" t="s">
        <v>1</v>
      </c>
      <c r="K4" s="9" t="s">
        <v>115</v>
      </c>
      <c r="L4" s="10" t="s">
        <v>1</v>
      </c>
      <c r="M4" s="9" t="s">
        <v>115</v>
      </c>
      <c r="N4" s="10" t="s">
        <v>1</v>
      </c>
      <c r="O4" s="9" t="s">
        <v>115</v>
      </c>
      <c r="P4" s="10" t="s">
        <v>1</v>
      </c>
      <c r="Q4" s="9" t="s">
        <v>115</v>
      </c>
      <c r="R4" s="10" t="s">
        <v>1</v>
      </c>
      <c r="S4" s="9" t="s">
        <v>115</v>
      </c>
      <c r="T4" s="10" t="s">
        <v>1</v>
      </c>
      <c r="U4" s="9" t="s">
        <v>115</v>
      </c>
      <c r="V4" s="10" t="s">
        <v>1</v>
      </c>
      <c r="W4" s="9" t="s">
        <v>115</v>
      </c>
      <c r="X4" s="10" t="s">
        <v>1</v>
      </c>
      <c r="Y4" s="9" t="s">
        <v>115</v>
      </c>
      <c r="Z4" s="10" t="s">
        <v>1</v>
      </c>
      <c r="AA4" s="9" t="s">
        <v>115</v>
      </c>
      <c r="AB4" s="10" t="s">
        <v>1</v>
      </c>
      <c r="AF4" s="63"/>
      <c r="AG4" s="64"/>
      <c r="AH4" s="8" t="s">
        <v>114</v>
      </c>
      <c r="AI4" s="9" t="s">
        <v>115</v>
      </c>
      <c r="AJ4" s="10" t="s">
        <v>1</v>
      </c>
      <c r="AK4" s="8" t="s">
        <v>114</v>
      </c>
      <c r="AL4" s="9" t="s">
        <v>115</v>
      </c>
      <c r="AM4" s="10" t="s">
        <v>1</v>
      </c>
      <c r="AN4" s="8" t="s">
        <v>114</v>
      </c>
      <c r="AO4" s="9" t="s">
        <v>115</v>
      </c>
      <c r="AP4" s="10" t="s">
        <v>1</v>
      </c>
      <c r="AQ4" s="8" t="s">
        <v>114</v>
      </c>
      <c r="AR4" s="9" t="s">
        <v>115</v>
      </c>
      <c r="AS4" s="10" t="s">
        <v>1</v>
      </c>
      <c r="AT4" s="8" t="s">
        <v>114</v>
      </c>
      <c r="AU4" s="9" t="s">
        <v>115</v>
      </c>
      <c r="AV4" s="10" t="s">
        <v>1</v>
      </c>
      <c r="AW4" s="8" t="s">
        <v>114</v>
      </c>
      <c r="AX4" s="9" t="s">
        <v>115</v>
      </c>
      <c r="AY4" s="10" t="s">
        <v>1</v>
      </c>
      <c r="AZ4" s="8" t="s">
        <v>114</v>
      </c>
      <c r="BA4" s="9" t="s">
        <v>115</v>
      </c>
      <c r="BB4" s="10" t="s">
        <v>1</v>
      </c>
      <c r="BC4" s="8" t="s">
        <v>114</v>
      </c>
      <c r="BD4" s="9" t="s">
        <v>115</v>
      </c>
      <c r="BE4" s="10" t="s">
        <v>1</v>
      </c>
      <c r="BF4" s="8" t="s">
        <v>114</v>
      </c>
      <c r="BG4" s="9" t="s">
        <v>115</v>
      </c>
      <c r="BH4" s="10" t="s">
        <v>1</v>
      </c>
      <c r="BI4" s="8" t="s">
        <v>114</v>
      </c>
      <c r="BJ4" s="9" t="s">
        <v>115</v>
      </c>
      <c r="BK4" s="10" t="s">
        <v>1</v>
      </c>
      <c r="BL4" s="8" t="s">
        <v>114</v>
      </c>
      <c r="BM4" s="9" t="s">
        <v>115</v>
      </c>
      <c r="BN4" s="10" t="s">
        <v>1</v>
      </c>
      <c r="BO4" s="8" t="s">
        <v>114</v>
      </c>
      <c r="BP4" s="9" t="s">
        <v>115</v>
      </c>
      <c r="BQ4" s="10" t="s">
        <v>1</v>
      </c>
    </row>
    <row r="5" spans="2:69" ht="13.5" customHeight="1">
      <c r="B5" s="3">
        <v>1</v>
      </c>
      <c r="C5" s="4" t="s">
        <v>19</v>
      </c>
      <c r="D5" s="34">
        <f>AH5</f>
        <v>137293</v>
      </c>
      <c r="E5" s="35">
        <f>AI5</f>
        <v>1822</v>
      </c>
      <c r="F5" s="13">
        <f>AJ5</f>
        <v>1.3270887809283795E-2</v>
      </c>
      <c r="G5" s="12">
        <f>AL5</f>
        <v>3722</v>
      </c>
      <c r="H5" s="13">
        <f>AM5</f>
        <v>2.7109903636747687E-2</v>
      </c>
      <c r="I5" s="12">
        <f>AO5</f>
        <v>3410</v>
      </c>
      <c r="J5" s="13">
        <f>AP5</f>
        <v>2.4837391564027301E-2</v>
      </c>
      <c r="K5" s="12">
        <f>AR5</f>
        <v>2525</v>
      </c>
      <c r="L5" s="13">
        <f>AS5</f>
        <v>1.8391323665445432E-2</v>
      </c>
      <c r="M5" s="12">
        <f>AU5</f>
        <v>1455</v>
      </c>
      <c r="N5" s="13">
        <f>AV5</f>
        <v>1.0597772646821033E-2</v>
      </c>
      <c r="O5" s="12">
        <f>AX5</f>
        <v>1559</v>
      </c>
      <c r="P5" s="13">
        <f>AY5</f>
        <v>1.1355276671061161E-2</v>
      </c>
      <c r="Q5" s="12">
        <f>BA5</f>
        <v>1390</v>
      </c>
      <c r="R5" s="13">
        <f>BB5</f>
        <v>1.0124332631670951E-2</v>
      </c>
      <c r="S5" s="12">
        <f>BD5</f>
        <v>1282</v>
      </c>
      <c r="T5" s="13">
        <f>BE5</f>
        <v>9.3376938372677406E-3</v>
      </c>
      <c r="U5" s="12">
        <f>BG5</f>
        <v>1038</v>
      </c>
      <c r="V5" s="13">
        <f>BH5</f>
        <v>7.5604728573197468E-3</v>
      </c>
      <c r="W5" s="12">
        <f>BJ5</f>
        <v>937</v>
      </c>
      <c r="X5" s="13">
        <f>BK5</f>
        <v>6.8248199107019299E-3</v>
      </c>
      <c r="Y5" s="12">
        <f>BM5</f>
        <v>903</v>
      </c>
      <c r="Z5" s="13">
        <f>BN5</f>
        <v>6.5771743643157337E-3</v>
      </c>
      <c r="AA5" s="12">
        <f>BP5</f>
        <v>1206</v>
      </c>
      <c r="AB5" s="13">
        <f>BQ5</f>
        <v>8.7841332041691863E-3</v>
      </c>
      <c r="AF5" s="3">
        <v>1</v>
      </c>
      <c r="AG5" s="4" t="s">
        <v>19</v>
      </c>
      <c r="AH5" s="51">
        <v>137293</v>
      </c>
      <c r="AI5" s="52">
        <v>1822</v>
      </c>
      <c r="AJ5" s="53">
        <f t="shared" ref="AJ5:AJ13" si="0">IFERROR(AI5/AH5,"-")</f>
        <v>1.3270887809283795E-2</v>
      </c>
      <c r="AK5" s="51">
        <v>137293</v>
      </c>
      <c r="AL5" s="52">
        <v>3722</v>
      </c>
      <c r="AM5" s="53">
        <f t="shared" ref="AM5:AM12" si="1">IFERROR(AL5/AK5,"-")</f>
        <v>2.7109903636747687E-2</v>
      </c>
      <c r="AN5" s="51">
        <v>137293</v>
      </c>
      <c r="AO5" s="52">
        <v>3410</v>
      </c>
      <c r="AP5" s="53">
        <f t="shared" ref="AP5:AP12" si="2">IFERROR(AO5/AN5,"-")</f>
        <v>2.4837391564027301E-2</v>
      </c>
      <c r="AQ5" s="51">
        <v>137293</v>
      </c>
      <c r="AR5" s="52">
        <v>2525</v>
      </c>
      <c r="AS5" s="53">
        <f t="shared" ref="AS5:AS12" si="3">IFERROR(AR5/AQ5,"-")</f>
        <v>1.8391323665445432E-2</v>
      </c>
      <c r="AT5" s="51">
        <v>137293</v>
      </c>
      <c r="AU5" s="52">
        <v>1455</v>
      </c>
      <c r="AV5" s="53">
        <f t="shared" ref="AV5:AV12" si="4">IFERROR(AU5/AT5,"-")</f>
        <v>1.0597772646821033E-2</v>
      </c>
      <c r="AW5" s="51">
        <v>137293</v>
      </c>
      <c r="AX5" s="52">
        <v>1559</v>
      </c>
      <c r="AY5" s="53">
        <f t="shared" ref="AY5:AY13" si="5">IFERROR(AX5/AW5,"-")</f>
        <v>1.1355276671061161E-2</v>
      </c>
      <c r="AZ5" s="51">
        <v>137293</v>
      </c>
      <c r="BA5" s="52">
        <v>1390</v>
      </c>
      <c r="BB5" s="53">
        <f t="shared" ref="BB5:BB13" si="6">IFERROR(BA5/AZ5,"-")</f>
        <v>1.0124332631670951E-2</v>
      </c>
      <c r="BC5" s="51">
        <v>137293</v>
      </c>
      <c r="BD5" s="52">
        <v>1282</v>
      </c>
      <c r="BE5" s="53">
        <f t="shared" ref="BE5:BE13" si="7">IFERROR(BD5/BC5,"-")</f>
        <v>9.3376938372677406E-3</v>
      </c>
      <c r="BF5" s="51">
        <v>137293</v>
      </c>
      <c r="BG5" s="52">
        <v>1038</v>
      </c>
      <c r="BH5" s="53">
        <f t="shared" ref="BH5:BH13" si="8">IFERROR(BG5/BF5,"-")</f>
        <v>7.5604728573197468E-3</v>
      </c>
      <c r="BI5" s="51">
        <v>137293</v>
      </c>
      <c r="BJ5" s="52">
        <v>937</v>
      </c>
      <c r="BK5" s="53">
        <f t="shared" ref="BK5:BK13" si="9">IFERROR(BJ5/BI5,"-")</f>
        <v>6.8248199107019299E-3</v>
      </c>
      <c r="BL5" s="51">
        <v>137293</v>
      </c>
      <c r="BM5" s="52">
        <v>903</v>
      </c>
      <c r="BN5" s="53">
        <f t="shared" ref="BN5:BN13" si="10">IFERROR(BM5/BL5,"-")</f>
        <v>6.5771743643157337E-3</v>
      </c>
      <c r="BO5" s="51">
        <v>137293</v>
      </c>
      <c r="BP5" s="52">
        <v>1206</v>
      </c>
      <c r="BQ5" s="53">
        <f t="shared" ref="BQ5:BQ13" si="11">IFERROR(BP5/BO5,"-")</f>
        <v>8.7841332041691863E-3</v>
      </c>
    </row>
    <row r="6" spans="2:69" ht="13.5" customHeight="1">
      <c r="B6" s="3">
        <v>2</v>
      </c>
      <c r="C6" s="4" t="s">
        <v>20</v>
      </c>
      <c r="D6" s="34">
        <f t="shared" ref="D6:F13" si="12">AH6</f>
        <v>102789</v>
      </c>
      <c r="E6" s="11">
        <f t="shared" si="12"/>
        <v>1742</v>
      </c>
      <c r="F6" s="13">
        <f t="shared" si="12"/>
        <v>1.6947338723015109E-2</v>
      </c>
      <c r="G6" s="12">
        <f t="shared" ref="G6:H13" si="13">AL6</f>
        <v>3233</v>
      </c>
      <c r="H6" s="13">
        <f t="shared" si="13"/>
        <v>3.1452781912461453E-2</v>
      </c>
      <c r="I6" s="12">
        <f t="shared" ref="I6:J13" si="14">AO6</f>
        <v>2844</v>
      </c>
      <c r="J6" s="13">
        <f t="shared" si="14"/>
        <v>2.7668330268803082E-2</v>
      </c>
      <c r="K6" s="12">
        <f t="shared" ref="K6:L13" si="15">AR6</f>
        <v>1942</v>
      </c>
      <c r="L6" s="13">
        <f t="shared" si="15"/>
        <v>1.8893072215898588E-2</v>
      </c>
      <c r="M6" s="12">
        <f t="shared" ref="M6:N13" si="16">AU6</f>
        <v>1206</v>
      </c>
      <c r="N6" s="13">
        <f t="shared" si="16"/>
        <v>1.1732772962087383E-2</v>
      </c>
      <c r="O6" s="12">
        <f t="shared" ref="O6:P13" si="17">AX6</f>
        <v>1449</v>
      </c>
      <c r="P6" s="13">
        <f t="shared" si="17"/>
        <v>1.4096839155940811E-2</v>
      </c>
      <c r="Q6" s="12">
        <f t="shared" ref="Q6:R13" si="18">BA6</f>
        <v>1307</v>
      </c>
      <c r="R6" s="13">
        <f t="shared" si="18"/>
        <v>1.271536837599354E-2</v>
      </c>
      <c r="S6" s="12">
        <f t="shared" ref="S6:T13" si="19">BD6</f>
        <v>1093</v>
      </c>
      <c r="T6" s="13">
        <f t="shared" si="19"/>
        <v>1.0633433538608216E-2</v>
      </c>
      <c r="U6" s="12">
        <f t="shared" ref="U6:V13" si="20">BG6</f>
        <v>839</v>
      </c>
      <c r="V6" s="13">
        <f t="shared" si="20"/>
        <v>8.162352002646197E-3</v>
      </c>
      <c r="W6" s="12">
        <f t="shared" ref="W6:X13" si="21">BJ6</f>
        <v>521</v>
      </c>
      <c r="X6" s="13">
        <f t="shared" si="21"/>
        <v>5.068635748961465E-3</v>
      </c>
      <c r="Y6" s="12">
        <f t="shared" ref="Y6:Z13" si="22">BM6</f>
        <v>539</v>
      </c>
      <c r="Z6" s="13">
        <f t="shared" si="22"/>
        <v>5.2437517633209781E-3</v>
      </c>
      <c r="AA6" s="12">
        <f t="shared" ref="AA6:AB13" si="23">BP6</f>
        <v>780</v>
      </c>
      <c r="AB6" s="13">
        <f t="shared" si="23"/>
        <v>7.5883606222455708E-3</v>
      </c>
      <c r="AF6" s="3">
        <v>2</v>
      </c>
      <c r="AG6" s="4" t="s">
        <v>20</v>
      </c>
      <c r="AH6" s="51">
        <v>102789</v>
      </c>
      <c r="AI6" s="52">
        <v>1742</v>
      </c>
      <c r="AJ6" s="53">
        <f t="shared" si="0"/>
        <v>1.6947338723015109E-2</v>
      </c>
      <c r="AK6" s="51">
        <v>102789</v>
      </c>
      <c r="AL6" s="52">
        <v>3233</v>
      </c>
      <c r="AM6" s="53">
        <f t="shared" si="1"/>
        <v>3.1452781912461453E-2</v>
      </c>
      <c r="AN6" s="51">
        <v>102789</v>
      </c>
      <c r="AO6" s="52">
        <v>2844</v>
      </c>
      <c r="AP6" s="53">
        <f t="shared" si="2"/>
        <v>2.7668330268803082E-2</v>
      </c>
      <c r="AQ6" s="51">
        <v>102789</v>
      </c>
      <c r="AR6" s="52">
        <v>1942</v>
      </c>
      <c r="AS6" s="53">
        <f t="shared" si="3"/>
        <v>1.8893072215898588E-2</v>
      </c>
      <c r="AT6" s="51">
        <v>102789</v>
      </c>
      <c r="AU6" s="52">
        <v>1206</v>
      </c>
      <c r="AV6" s="53">
        <f t="shared" si="4"/>
        <v>1.1732772962087383E-2</v>
      </c>
      <c r="AW6" s="51">
        <v>102789</v>
      </c>
      <c r="AX6" s="52">
        <v>1449</v>
      </c>
      <c r="AY6" s="53">
        <f t="shared" si="5"/>
        <v>1.4096839155940811E-2</v>
      </c>
      <c r="AZ6" s="51">
        <v>102789</v>
      </c>
      <c r="BA6" s="52">
        <v>1307</v>
      </c>
      <c r="BB6" s="53">
        <f t="shared" si="6"/>
        <v>1.271536837599354E-2</v>
      </c>
      <c r="BC6" s="51">
        <v>102789</v>
      </c>
      <c r="BD6" s="52">
        <v>1093</v>
      </c>
      <c r="BE6" s="53">
        <f t="shared" si="7"/>
        <v>1.0633433538608216E-2</v>
      </c>
      <c r="BF6" s="51">
        <v>102789</v>
      </c>
      <c r="BG6" s="52">
        <v>839</v>
      </c>
      <c r="BH6" s="53">
        <f t="shared" si="8"/>
        <v>8.162352002646197E-3</v>
      </c>
      <c r="BI6" s="51">
        <v>102789</v>
      </c>
      <c r="BJ6" s="52">
        <v>521</v>
      </c>
      <c r="BK6" s="53">
        <f t="shared" si="9"/>
        <v>5.068635748961465E-3</v>
      </c>
      <c r="BL6" s="51">
        <v>102789</v>
      </c>
      <c r="BM6" s="52">
        <v>539</v>
      </c>
      <c r="BN6" s="53">
        <f t="shared" si="10"/>
        <v>5.2437517633209781E-3</v>
      </c>
      <c r="BO6" s="51">
        <v>102789</v>
      </c>
      <c r="BP6" s="52">
        <v>780</v>
      </c>
      <c r="BQ6" s="53">
        <f t="shared" si="11"/>
        <v>7.5883606222455708E-3</v>
      </c>
    </row>
    <row r="7" spans="2:69" ht="13.5" customHeight="1">
      <c r="B7" s="3">
        <v>3</v>
      </c>
      <c r="C7" s="4" t="s">
        <v>21</v>
      </c>
      <c r="D7" s="34">
        <f t="shared" si="12"/>
        <v>164216</v>
      </c>
      <c r="E7" s="11">
        <f t="shared" si="12"/>
        <v>768</v>
      </c>
      <c r="F7" s="13">
        <f t="shared" si="12"/>
        <v>4.6767671846835871E-3</v>
      </c>
      <c r="G7" s="12">
        <f t="shared" si="13"/>
        <v>3699</v>
      </c>
      <c r="H7" s="13">
        <f t="shared" si="13"/>
        <v>2.2525210698104935E-2</v>
      </c>
      <c r="I7" s="12">
        <f t="shared" si="14"/>
        <v>3400</v>
      </c>
      <c r="J7" s="13">
        <f t="shared" si="14"/>
        <v>2.0704438057192964E-2</v>
      </c>
      <c r="K7" s="12">
        <f t="shared" si="15"/>
        <v>2419</v>
      </c>
      <c r="L7" s="13">
        <f t="shared" si="15"/>
        <v>1.4730598723632289E-2</v>
      </c>
      <c r="M7" s="12">
        <f t="shared" si="16"/>
        <v>1358</v>
      </c>
      <c r="N7" s="13">
        <f t="shared" si="16"/>
        <v>8.2695961416670728E-3</v>
      </c>
      <c r="O7" s="12">
        <f t="shared" si="17"/>
        <v>1442</v>
      </c>
      <c r="P7" s="13">
        <f t="shared" si="17"/>
        <v>8.7811175524918402E-3</v>
      </c>
      <c r="Q7" s="12">
        <f t="shared" si="18"/>
        <v>1329</v>
      </c>
      <c r="R7" s="13">
        <f t="shared" si="18"/>
        <v>8.0929994641204261E-3</v>
      </c>
      <c r="S7" s="12">
        <f t="shared" si="19"/>
        <v>1143</v>
      </c>
      <c r="T7" s="13">
        <f t="shared" si="19"/>
        <v>6.96034491157987E-3</v>
      </c>
      <c r="U7" s="12">
        <f t="shared" si="20"/>
        <v>903</v>
      </c>
      <c r="V7" s="13">
        <f t="shared" si="20"/>
        <v>5.4988551663662493E-3</v>
      </c>
      <c r="W7" s="12">
        <f t="shared" si="21"/>
        <v>681</v>
      </c>
      <c r="X7" s="13">
        <f t="shared" si="21"/>
        <v>4.1469771520436498E-3</v>
      </c>
      <c r="Y7" s="12">
        <f t="shared" si="22"/>
        <v>860</v>
      </c>
      <c r="Z7" s="13">
        <f t="shared" si="22"/>
        <v>5.2370049203488093E-3</v>
      </c>
      <c r="AA7" s="12">
        <f t="shared" si="23"/>
        <v>1199</v>
      </c>
      <c r="AB7" s="13">
        <f t="shared" si="23"/>
        <v>7.3013591854630489E-3</v>
      </c>
      <c r="AF7" s="3">
        <v>3</v>
      </c>
      <c r="AG7" s="4" t="s">
        <v>21</v>
      </c>
      <c r="AH7" s="51">
        <v>164216</v>
      </c>
      <c r="AI7" s="52">
        <v>768</v>
      </c>
      <c r="AJ7" s="53">
        <f t="shared" si="0"/>
        <v>4.6767671846835871E-3</v>
      </c>
      <c r="AK7" s="51">
        <v>164216</v>
      </c>
      <c r="AL7" s="52">
        <v>3699</v>
      </c>
      <c r="AM7" s="53">
        <f t="shared" si="1"/>
        <v>2.2525210698104935E-2</v>
      </c>
      <c r="AN7" s="51">
        <v>164216</v>
      </c>
      <c r="AO7" s="52">
        <v>3400</v>
      </c>
      <c r="AP7" s="53">
        <f t="shared" si="2"/>
        <v>2.0704438057192964E-2</v>
      </c>
      <c r="AQ7" s="51">
        <v>164216</v>
      </c>
      <c r="AR7" s="52">
        <v>2419</v>
      </c>
      <c r="AS7" s="53">
        <f t="shared" si="3"/>
        <v>1.4730598723632289E-2</v>
      </c>
      <c r="AT7" s="51">
        <v>164216</v>
      </c>
      <c r="AU7" s="52">
        <v>1358</v>
      </c>
      <c r="AV7" s="53">
        <f t="shared" si="4"/>
        <v>8.2695961416670728E-3</v>
      </c>
      <c r="AW7" s="51">
        <v>164216</v>
      </c>
      <c r="AX7" s="52">
        <v>1442</v>
      </c>
      <c r="AY7" s="53">
        <f t="shared" si="5"/>
        <v>8.7811175524918402E-3</v>
      </c>
      <c r="AZ7" s="51">
        <v>164216</v>
      </c>
      <c r="BA7" s="52">
        <v>1329</v>
      </c>
      <c r="BB7" s="53">
        <f t="shared" si="6"/>
        <v>8.0929994641204261E-3</v>
      </c>
      <c r="BC7" s="51">
        <v>164216</v>
      </c>
      <c r="BD7" s="52">
        <v>1143</v>
      </c>
      <c r="BE7" s="53">
        <f t="shared" si="7"/>
        <v>6.96034491157987E-3</v>
      </c>
      <c r="BF7" s="51">
        <v>164216</v>
      </c>
      <c r="BG7" s="52">
        <v>903</v>
      </c>
      <c r="BH7" s="53">
        <f t="shared" si="8"/>
        <v>5.4988551663662493E-3</v>
      </c>
      <c r="BI7" s="51">
        <v>164216</v>
      </c>
      <c r="BJ7" s="52">
        <v>681</v>
      </c>
      <c r="BK7" s="53">
        <f t="shared" si="9"/>
        <v>4.1469771520436498E-3</v>
      </c>
      <c r="BL7" s="51">
        <v>164216</v>
      </c>
      <c r="BM7" s="52">
        <v>860</v>
      </c>
      <c r="BN7" s="53">
        <f t="shared" si="10"/>
        <v>5.2370049203488093E-3</v>
      </c>
      <c r="BO7" s="51">
        <v>164216</v>
      </c>
      <c r="BP7" s="52">
        <v>1199</v>
      </c>
      <c r="BQ7" s="53">
        <f t="shared" si="11"/>
        <v>7.3013591854630489E-3</v>
      </c>
    </row>
    <row r="8" spans="2:69" ht="13.5" customHeight="1">
      <c r="B8" s="3">
        <v>4</v>
      </c>
      <c r="C8" s="4" t="s">
        <v>22</v>
      </c>
      <c r="D8" s="34">
        <f t="shared" si="12"/>
        <v>117112</v>
      </c>
      <c r="E8" s="11">
        <f t="shared" si="12"/>
        <v>1415</v>
      </c>
      <c r="F8" s="13">
        <f t="shared" si="12"/>
        <v>1.2082450987089282E-2</v>
      </c>
      <c r="G8" s="12">
        <f t="shared" si="13"/>
        <v>3112</v>
      </c>
      <c r="H8" s="13">
        <f t="shared" si="13"/>
        <v>2.6572853336976569E-2</v>
      </c>
      <c r="I8" s="12">
        <f t="shared" si="14"/>
        <v>3044</v>
      </c>
      <c r="J8" s="13">
        <f t="shared" si="14"/>
        <v>2.5992212582826697E-2</v>
      </c>
      <c r="K8" s="12">
        <f t="shared" si="15"/>
        <v>2459</v>
      </c>
      <c r="L8" s="13">
        <f t="shared" si="15"/>
        <v>2.0996994330213813E-2</v>
      </c>
      <c r="M8" s="12">
        <f t="shared" si="16"/>
        <v>1502</v>
      </c>
      <c r="N8" s="13">
        <f t="shared" si="16"/>
        <v>1.2825329599016326E-2</v>
      </c>
      <c r="O8" s="12">
        <f t="shared" si="17"/>
        <v>1444</v>
      </c>
      <c r="P8" s="13">
        <f t="shared" si="17"/>
        <v>1.2330077191064964E-2</v>
      </c>
      <c r="Q8" s="12">
        <f t="shared" si="18"/>
        <v>1344</v>
      </c>
      <c r="R8" s="13">
        <f t="shared" si="18"/>
        <v>1.1476193729079855E-2</v>
      </c>
      <c r="S8" s="12">
        <f t="shared" si="19"/>
        <v>1325</v>
      </c>
      <c r="T8" s="13">
        <f t="shared" si="19"/>
        <v>1.1313955871302685E-2</v>
      </c>
      <c r="U8" s="12">
        <f t="shared" si="20"/>
        <v>1019</v>
      </c>
      <c r="V8" s="13">
        <f t="shared" si="20"/>
        <v>8.7010724776282536E-3</v>
      </c>
      <c r="W8" s="12">
        <f t="shared" si="21"/>
        <v>803</v>
      </c>
      <c r="X8" s="13">
        <f t="shared" si="21"/>
        <v>6.8566841997404196E-3</v>
      </c>
      <c r="Y8" s="12">
        <f t="shared" si="22"/>
        <v>847</v>
      </c>
      <c r="Z8" s="13">
        <f t="shared" si="22"/>
        <v>7.2323929230138674E-3</v>
      </c>
      <c r="AA8" s="12">
        <f t="shared" si="23"/>
        <v>1037</v>
      </c>
      <c r="AB8" s="13">
        <f t="shared" si="23"/>
        <v>8.8547715007855736E-3</v>
      </c>
      <c r="AF8" s="3">
        <v>4</v>
      </c>
      <c r="AG8" s="4" t="s">
        <v>22</v>
      </c>
      <c r="AH8" s="51">
        <v>117112</v>
      </c>
      <c r="AI8" s="52">
        <v>1415</v>
      </c>
      <c r="AJ8" s="53">
        <f t="shared" si="0"/>
        <v>1.2082450987089282E-2</v>
      </c>
      <c r="AK8" s="51">
        <v>117112</v>
      </c>
      <c r="AL8" s="52">
        <v>3112</v>
      </c>
      <c r="AM8" s="53">
        <f t="shared" si="1"/>
        <v>2.6572853336976569E-2</v>
      </c>
      <c r="AN8" s="51">
        <v>117112</v>
      </c>
      <c r="AO8" s="52">
        <v>3044</v>
      </c>
      <c r="AP8" s="53">
        <f t="shared" si="2"/>
        <v>2.5992212582826697E-2</v>
      </c>
      <c r="AQ8" s="51">
        <v>117112</v>
      </c>
      <c r="AR8" s="52">
        <v>2459</v>
      </c>
      <c r="AS8" s="53">
        <f t="shared" si="3"/>
        <v>2.0996994330213813E-2</v>
      </c>
      <c r="AT8" s="51">
        <v>117112</v>
      </c>
      <c r="AU8" s="52">
        <v>1502</v>
      </c>
      <c r="AV8" s="53">
        <f t="shared" si="4"/>
        <v>1.2825329599016326E-2</v>
      </c>
      <c r="AW8" s="51">
        <v>117112</v>
      </c>
      <c r="AX8" s="52">
        <v>1444</v>
      </c>
      <c r="AY8" s="53">
        <f t="shared" si="5"/>
        <v>1.2330077191064964E-2</v>
      </c>
      <c r="AZ8" s="51">
        <v>117112</v>
      </c>
      <c r="BA8" s="52">
        <v>1344</v>
      </c>
      <c r="BB8" s="53">
        <f t="shared" si="6"/>
        <v>1.1476193729079855E-2</v>
      </c>
      <c r="BC8" s="51">
        <v>117112</v>
      </c>
      <c r="BD8" s="52">
        <v>1325</v>
      </c>
      <c r="BE8" s="53">
        <f t="shared" si="7"/>
        <v>1.1313955871302685E-2</v>
      </c>
      <c r="BF8" s="51">
        <v>117112</v>
      </c>
      <c r="BG8" s="52">
        <v>1019</v>
      </c>
      <c r="BH8" s="53">
        <f t="shared" si="8"/>
        <v>8.7010724776282536E-3</v>
      </c>
      <c r="BI8" s="51">
        <v>117112</v>
      </c>
      <c r="BJ8" s="52">
        <v>803</v>
      </c>
      <c r="BK8" s="53">
        <f t="shared" si="9"/>
        <v>6.8566841997404196E-3</v>
      </c>
      <c r="BL8" s="51">
        <v>117112</v>
      </c>
      <c r="BM8" s="52">
        <v>847</v>
      </c>
      <c r="BN8" s="53">
        <f t="shared" si="10"/>
        <v>7.2323929230138674E-3</v>
      </c>
      <c r="BO8" s="51">
        <v>117112</v>
      </c>
      <c r="BP8" s="52">
        <v>1037</v>
      </c>
      <c r="BQ8" s="53">
        <f t="shared" si="11"/>
        <v>8.8547715007855736E-3</v>
      </c>
    </row>
    <row r="9" spans="2:69" ht="13.5" customHeight="1">
      <c r="B9" s="3">
        <v>5</v>
      </c>
      <c r="C9" s="4" t="s">
        <v>23</v>
      </c>
      <c r="D9" s="34">
        <f t="shared" si="12"/>
        <v>94581</v>
      </c>
      <c r="E9" s="11">
        <f t="shared" si="12"/>
        <v>743</v>
      </c>
      <c r="F9" s="13">
        <f t="shared" si="12"/>
        <v>7.8557004049439102E-3</v>
      </c>
      <c r="G9" s="12">
        <f t="shared" si="13"/>
        <v>2215</v>
      </c>
      <c r="H9" s="13">
        <f t="shared" si="13"/>
        <v>2.3419079942060245E-2</v>
      </c>
      <c r="I9" s="12">
        <f t="shared" si="14"/>
        <v>2211</v>
      </c>
      <c r="J9" s="13">
        <f t="shared" si="14"/>
        <v>2.337678814983982E-2</v>
      </c>
      <c r="K9" s="12">
        <f t="shared" si="15"/>
        <v>1720</v>
      </c>
      <c r="L9" s="13">
        <f t="shared" si="15"/>
        <v>1.8185470654782675E-2</v>
      </c>
      <c r="M9" s="12">
        <f t="shared" si="16"/>
        <v>977</v>
      </c>
      <c r="N9" s="13">
        <f t="shared" si="16"/>
        <v>1.0329770249838763E-2</v>
      </c>
      <c r="O9" s="12">
        <f t="shared" si="17"/>
        <v>1016</v>
      </c>
      <c r="P9" s="13">
        <f t="shared" si="17"/>
        <v>1.0742115223987905E-2</v>
      </c>
      <c r="Q9" s="12">
        <f t="shared" si="18"/>
        <v>923</v>
      </c>
      <c r="R9" s="13">
        <f t="shared" si="18"/>
        <v>9.7588310548630281E-3</v>
      </c>
      <c r="S9" s="12">
        <f t="shared" si="19"/>
        <v>854</v>
      </c>
      <c r="T9" s="13">
        <f t="shared" si="19"/>
        <v>9.0292976390606988E-3</v>
      </c>
      <c r="U9" s="12">
        <f t="shared" si="20"/>
        <v>621</v>
      </c>
      <c r="V9" s="13">
        <f t="shared" si="20"/>
        <v>6.5658007422209532E-3</v>
      </c>
      <c r="W9" s="12">
        <f t="shared" si="21"/>
        <v>511</v>
      </c>
      <c r="X9" s="13">
        <f t="shared" si="21"/>
        <v>5.4027764561592707E-3</v>
      </c>
      <c r="Y9" s="12">
        <f t="shared" si="22"/>
        <v>672</v>
      </c>
      <c r="Z9" s="13">
        <f t="shared" si="22"/>
        <v>7.1050210930313704E-3</v>
      </c>
      <c r="AA9" s="12">
        <f t="shared" si="23"/>
        <v>849</v>
      </c>
      <c r="AB9" s="13">
        <f t="shared" si="23"/>
        <v>8.976432898785169E-3</v>
      </c>
      <c r="AF9" s="3">
        <v>5</v>
      </c>
      <c r="AG9" s="4" t="s">
        <v>23</v>
      </c>
      <c r="AH9" s="51">
        <v>94581</v>
      </c>
      <c r="AI9" s="52">
        <v>743</v>
      </c>
      <c r="AJ9" s="53">
        <f t="shared" si="0"/>
        <v>7.8557004049439102E-3</v>
      </c>
      <c r="AK9" s="51">
        <v>94581</v>
      </c>
      <c r="AL9" s="52">
        <v>2215</v>
      </c>
      <c r="AM9" s="53">
        <f t="shared" si="1"/>
        <v>2.3419079942060245E-2</v>
      </c>
      <c r="AN9" s="51">
        <v>94581</v>
      </c>
      <c r="AO9" s="52">
        <v>2211</v>
      </c>
      <c r="AP9" s="53">
        <f t="shared" si="2"/>
        <v>2.337678814983982E-2</v>
      </c>
      <c r="AQ9" s="51">
        <v>94581</v>
      </c>
      <c r="AR9" s="52">
        <v>1720</v>
      </c>
      <c r="AS9" s="53">
        <f t="shared" si="3"/>
        <v>1.8185470654782675E-2</v>
      </c>
      <c r="AT9" s="51">
        <v>94581</v>
      </c>
      <c r="AU9" s="52">
        <v>977</v>
      </c>
      <c r="AV9" s="53">
        <f t="shared" si="4"/>
        <v>1.0329770249838763E-2</v>
      </c>
      <c r="AW9" s="51">
        <v>94581</v>
      </c>
      <c r="AX9" s="52">
        <v>1016</v>
      </c>
      <c r="AY9" s="53">
        <f t="shared" si="5"/>
        <v>1.0742115223987905E-2</v>
      </c>
      <c r="AZ9" s="51">
        <v>94581</v>
      </c>
      <c r="BA9" s="52">
        <v>923</v>
      </c>
      <c r="BB9" s="53">
        <f t="shared" si="6"/>
        <v>9.7588310548630281E-3</v>
      </c>
      <c r="BC9" s="51">
        <v>94581</v>
      </c>
      <c r="BD9" s="52">
        <v>854</v>
      </c>
      <c r="BE9" s="53">
        <f t="shared" si="7"/>
        <v>9.0292976390606988E-3</v>
      </c>
      <c r="BF9" s="51">
        <v>94581</v>
      </c>
      <c r="BG9" s="52">
        <v>621</v>
      </c>
      <c r="BH9" s="53">
        <f t="shared" si="8"/>
        <v>6.5658007422209532E-3</v>
      </c>
      <c r="BI9" s="51">
        <v>94581</v>
      </c>
      <c r="BJ9" s="52">
        <v>511</v>
      </c>
      <c r="BK9" s="53">
        <f t="shared" si="9"/>
        <v>5.4027764561592707E-3</v>
      </c>
      <c r="BL9" s="51">
        <v>94581</v>
      </c>
      <c r="BM9" s="52">
        <v>672</v>
      </c>
      <c r="BN9" s="53">
        <f t="shared" si="10"/>
        <v>7.1050210930313704E-3</v>
      </c>
      <c r="BO9" s="51">
        <v>94581</v>
      </c>
      <c r="BP9" s="52">
        <v>849</v>
      </c>
      <c r="BQ9" s="53">
        <f t="shared" si="11"/>
        <v>8.976432898785169E-3</v>
      </c>
    </row>
    <row r="10" spans="2:69" ht="13.5" customHeight="1">
      <c r="B10" s="3">
        <v>6</v>
      </c>
      <c r="C10" s="4" t="s">
        <v>24</v>
      </c>
      <c r="D10" s="34">
        <f t="shared" si="12"/>
        <v>116324</v>
      </c>
      <c r="E10" s="11">
        <f t="shared" si="12"/>
        <v>672</v>
      </c>
      <c r="F10" s="13">
        <f t="shared" si="12"/>
        <v>5.7769677796499436E-3</v>
      </c>
      <c r="G10" s="12">
        <f t="shared" si="13"/>
        <v>1900</v>
      </c>
      <c r="H10" s="13">
        <f t="shared" si="13"/>
        <v>1.6333688662700734E-2</v>
      </c>
      <c r="I10" s="12">
        <f t="shared" si="14"/>
        <v>1767</v>
      </c>
      <c r="J10" s="13">
        <f t="shared" si="14"/>
        <v>1.5190330456311681E-2</v>
      </c>
      <c r="K10" s="12">
        <f t="shared" si="15"/>
        <v>1199</v>
      </c>
      <c r="L10" s="13">
        <f t="shared" si="15"/>
        <v>1.0307417213988515E-2</v>
      </c>
      <c r="M10" s="12">
        <f t="shared" si="16"/>
        <v>686</v>
      </c>
      <c r="N10" s="13">
        <f t="shared" si="16"/>
        <v>5.897321275059317E-3</v>
      </c>
      <c r="O10" s="12">
        <f t="shared" si="17"/>
        <v>728</v>
      </c>
      <c r="P10" s="13">
        <f t="shared" si="17"/>
        <v>6.2583817612874388E-3</v>
      </c>
      <c r="Q10" s="12">
        <f t="shared" si="18"/>
        <v>667</v>
      </c>
      <c r="R10" s="13">
        <f t="shared" si="18"/>
        <v>5.7339843884323099E-3</v>
      </c>
      <c r="S10" s="12">
        <f t="shared" si="19"/>
        <v>618</v>
      </c>
      <c r="T10" s="13">
        <f t="shared" si="19"/>
        <v>5.3127471544995013E-3</v>
      </c>
      <c r="U10" s="12">
        <f t="shared" si="20"/>
        <v>465</v>
      </c>
      <c r="V10" s="13">
        <f t="shared" si="20"/>
        <v>3.9974553832399159E-3</v>
      </c>
      <c r="W10" s="12">
        <f t="shared" si="21"/>
        <v>361</v>
      </c>
      <c r="X10" s="13">
        <f t="shared" si="21"/>
        <v>3.1034008459131391E-3</v>
      </c>
      <c r="Y10" s="12">
        <f t="shared" si="22"/>
        <v>400</v>
      </c>
      <c r="Z10" s="13">
        <f t="shared" si="22"/>
        <v>3.4386712974106806E-3</v>
      </c>
      <c r="AA10" s="12">
        <f t="shared" si="23"/>
        <v>620</v>
      </c>
      <c r="AB10" s="13">
        <f t="shared" si="23"/>
        <v>5.3299405109865552E-3</v>
      </c>
      <c r="AF10" s="3">
        <v>6</v>
      </c>
      <c r="AG10" s="4" t="s">
        <v>24</v>
      </c>
      <c r="AH10" s="51">
        <v>116324</v>
      </c>
      <c r="AI10" s="52">
        <v>672</v>
      </c>
      <c r="AJ10" s="53">
        <f t="shared" si="0"/>
        <v>5.7769677796499436E-3</v>
      </c>
      <c r="AK10" s="51">
        <v>116324</v>
      </c>
      <c r="AL10" s="52">
        <v>1900</v>
      </c>
      <c r="AM10" s="53">
        <f t="shared" si="1"/>
        <v>1.6333688662700734E-2</v>
      </c>
      <c r="AN10" s="51">
        <v>116324</v>
      </c>
      <c r="AO10" s="52">
        <v>1767</v>
      </c>
      <c r="AP10" s="53">
        <f t="shared" si="2"/>
        <v>1.5190330456311681E-2</v>
      </c>
      <c r="AQ10" s="51">
        <v>116324</v>
      </c>
      <c r="AR10" s="52">
        <v>1199</v>
      </c>
      <c r="AS10" s="53">
        <f t="shared" si="3"/>
        <v>1.0307417213988515E-2</v>
      </c>
      <c r="AT10" s="51">
        <v>116324</v>
      </c>
      <c r="AU10" s="52">
        <v>686</v>
      </c>
      <c r="AV10" s="53">
        <f t="shared" si="4"/>
        <v>5.897321275059317E-3</v>
      </c>
      <c r="AW10" s="51">
        <v>116324</v>
      </c>
      <c r="AX10" s="52">
        <v>728</v>
      </c>
      <c r="AY10" s="53">
        <f t="shared" si="5"/>
        <v>6.2583817612874388E-3</v>
      </c>
      <c r="AZ10" s="51">
        <v>116324</v>
      </c>
      <c r="BA10" s="52">
        <v>667</v>
      </c>
      <c r="BB10" s="53">
        <f t="shared" si="6"/>
        <v>5.7339843884323099E-3</v>
      </c>
      <c r="BC10" s="51">
        <v>116324</v>
      </c>
      <c r="BD10" s="52">
        <v>618</v>
      </c>
      <c r="BE10" s="53">
        <f t="shared" si="7"/>
        <v>5.3127471544995013E-3</v>
      </c>
      <c r="BF10" s="51">
        <v>116324</v>
      </c>
      <c r="BG10" s="52">
        <v>465</v>
      </c>
      <c r="BH10" s="53">
        <f t="shared" si="8"/>
        <v>3.9974553832399159E-3</v>
      </c>
      <c r="BI10" s="51">
        <v>116324</v>
      </c>
      <c r="BJ10" s="52">
        <v>361</v>
      </c>
      <c r="BK10" s="53">
        <f t="shared" si="9"/>
        <v>3.1034008459131391E-3</v>
      </c>
      <c r="BL10" s="51">
        <v>116324</v>
      </c>
      <c r="BM10" s="52">
        <v>400</v>
      </c>
      <c r="BN10" s="53">
        <f t="shared" si="10"/>
        <v>3.4386712974106806E-3</v>
      </c>
      <c r="BO10" s="51">
        <v>116324</v>
      </c>
      <c r="BP10" s="52">
        <v>620</v>
      </c>
      <c r="BQ10" s="53">
        <f t="shared" si="11"/>
        <v>5.3299405109865552E-3</v>
      </c>
    </row>
    <row r="11" spans="2:69" ht="13.5" customHeight="1">
      <c r="B11" s="3">
        <v>7</v>
      </c>
      <c r="C11" s="4" t="s">
        <v>25</v>
      </c>
      <c r="D11" s="34">
        <f t="shared" si="12"/>
        <v>121217</v>
      </c>
      <c r="E11" s="11">
        <f t="shared" si="12"/>
        <v>1084</v>
      </c>
      <c r="F11" s="13">
        <f t="shared" si="12"/>
        <v>8.9426400587376362E-3</v>
      </c>
      <c r="G11" s="12">
        <f t="shared" si="13"/>
        <v>3022</v>
      </c>
      <c r="H11" s="13">
        <f t="shared" si="13"/>
        <v>2.4930496547513961E-2</v>
      </c>
      <c r="I11" s="12">
        <f t="shared" si="14"/>
        <v>2649</v>
      </c>
      <c r="J11" s="13">
        <f t="shared" si="14"/>
        <v>2.1853370401841325E-2</v>
      </c>
      <c r="K11" s="12">
        <f t="shared" si="15"/>
        <v>2050</v>
      </c>
      <c r="L11" s="13">
        <f t="shared" si="15"/>
        <v>1.6911819299273205E-2</v>
      </c>
      <c r="M11" s="12">
        <f t="shared" si="16"/>
        <v>1204</v>
      </c>
      <c r="N11" s="13">
        <f t="shared" si="16"/>
        <v>9.9326002128414335E-3</v>
      </c>
      <c r="O11" s="12">
        <f t="shared" si="17"/>
        <v>1268</v>
      </c>
      <c r="P11" s="13">
        <f t="shared" si="17"/>
        <v>1.0460578961696792E-2</v>
      </c>
      <c r="Q11" s="12">
        <f t="shared" si="18"/>
        <v>1226</v>
      </c>
      <c r="R11" s="13">
        <f t="shared" si="18"/>
        <v>1.0114092907760462E-2</v>
      </c>
      <c r="S11" s="12">
        <f t="shared" si="19"/>
        <v>1073</v>
      </c>
      <c r="T11" s="13">
        <f t="shared" si="19"/>
        <v>8.851893711278121E-3</v>
      </c>
      <c r="U11" s="12">
        <f t="shared" si="20"/>
        <v>914</v>
      </c>
      <c r="V11" s="13">
        <f t="shared" si="20"/>
        <v>7.5401965070905899E-3</v>
      </c>
      <c r="W11" s="12">
        <f t="shared" si="21"/>
        <v>748</v>
      </c>
      <c r="X11" s="13">
        <f t="shared" si="21"/>
        <v>6.170751627247003E-3</v>
      </c>
      <c r="Y11" s="12">
        <f t="shared" si="22"/>
        <v>760</v>
      </c>
      <c r="Z11" s="13">
        <f t="shared" si="22"/>
        <v>6.269747642657383E-3</v>
      </c>
      <c r="AA11" s="12">
        <f t="shared" si="23"/>
        <v>938</v>
      </c>
      <c r="AB11" s="13">
        <f t="shared" si="23"/>
        <v>7.7381885379113492E-3</v>
      </c>
      <c r="AF11" s="3">
        <v>7</v>
      </c>
      <c r="AG11" s="4" t="s">
        <v>25</v>
      </c>
      <c r="AH11" s="51">
        <v>121217</v>
      </c>
      <c r="AI11" s="52">
        <v>1084</v>
      </c>
      <c r="AJ11" s="53">
        <f t="shared" si="0"/>
        <v>8.9426400587376362E-3</v>
      </c>
      <c r="AK11" s="51">
        <v>121217</v>
      </c>
      <c r="AL11" s="52">
        <v>3022</v>
      </c>
      <c r="AM11" s="53">
        <f t="shared" si="1"/>
        <v>2.4930496547513961E-2</v>
      </c>
      <c r="AN11" s="51">
        <v>121217</v>
      </c>
      <c r="AO11" s="52">
        <v>2649</v>
      </c>
      <c r="AP11" s="53">
        <f t="shared" si="2"/>
        <v>2.1853370401841325E-2</v>
      </c>
      <c r="AQ11" s="51">
        <v>121217</v>
      </c>
      <c r="AR11" s="52">
        <v>2050</v>
      </c>
      <c r="AS11" s="53">
        <f t="shared" si="3"/>
        <v>1.6911819299273205E-2</v>
      </c>
      <c r="AT11" s="51">
        <v>121217</v>
      </c>
      <c r="AU11" s="52">
        <v>1204</v>
      </c>
      <c r="AV11" s="53">
        <f t="shared" si="4"/>
        <v>9.9326002128414335E-3</v>
      </c>
      <c r="AW11" s="51">
        <v>121217</v>
      </c>
      <c r="AX11" s="52">
        <v>1268</v>
      </c>
      <c r="AY11" s="53">
        <f t="shared" si="5"/>
        <v>1.0460578961696792E-2</v>
      </c>
      <c r="AZ11" s="51">
        <v>121217</v>
      </c>
      <c r="BA11" s="52">
        <v>1226</v>
      </c>
      <c r="BB11" s="53">
        <f t="shared" si="6"/>
        <v>1.0114092907760462E-2</v>
      </c>
      <c r="BC11" s="51">
        <v>121217</v>
      </c>
      <c r="BD11" s="52">
        <v>1073</v>
      </c>
      <c r="BE11" s="53">
        <f t="shared" si="7"/>
        <v>8.851893711278121E-3</v>
      </c>
      <c r="BF11" s="51">
        <v>121217</v>
      </c>
      <c r="BG11" s="52">
        <v>914</v>
      </c>
      <c r="BH11" s="53">
        <f t="shared" si="8"/>
        <v>7.5401965070905899E-3</v>
      </c>
      <c r="BI11" s="51">
        <v>121217</v>
      </c>
      <c r="BJ11" s="52">
        <v>748</v>
      </c>
      <c r="BK11" s="53">
        <f t="shared" si="9"/>
        <v>6.170751627247003E-3</v>
      </c>
      <c r="BL11" s="51">
        <v>121217</v>
      </c>
      <c r="BM11" s="52">
        <v>760</v>
      </c>
      <c r="BN11" s="53">
        <f t="shared" si="10"/>
        <v>6.269747642657383E-3</v>
      </c>
      <c r="BO11" s="51">
        <v>121217</v>
      </c>
      <c r="BP11" s="52">
        <v>938</v>
      </c>
      <c r="BQ11" s="53">
        <f t="shared" si="11"/>
        <v>7.7381885379113492E-3</v>
      </c>
    </row>
    <row r="12" spans="2:69" ht="13.5" customHeight="1" thickBot="1">
      <c r="B12" s="3">
        <v>8</v>
      </c>
      <c r="C12" s="4" t="s">
        <v>26</v>
      </c>
      <c r="D12" s="34">
        <f t="shared" si="12"/>
        <v>329028</v>
      </c>
      <c r="E12" s="11">
        <f t="shared" si="12"/>
        <v>3540</v>
      </c>
      <c r="F12" s="13">
        <f t="shared" si="12"/>
        <v>1.0758962763047521E-2</v>
      </c>
      <c r="G12" s="12">
        <f t="shared" si="13"/>
        <v>7802</v>
      </c>
      <c r="H12" s="13">
        <f t="shared" si="13"/>
        <v>2.3712267648953889E-2</v>
      </c>
      <c r="I12" s="12">
        <f t="shared" si="14"/>
        <v>6506</v>
      </c>
      <c r="J12" s="13">
        <f t="shared" si="14"/>
        <v>1.9773393145872085E-2</v>
      </c>
      <c r="K12" s="12">
        <f t="shared" si="15"/>
        <v>4707</v>
      </c>
      <c r="L12" s="13">
        <f t="shared" si="15"/>
        <v>1.4305773368831832E-2</v>
      </c>
      <c r="M12" s="12">
        <f t="shared" si="16"/>
        <v>2774</v>
      </c>
      <c r="N12" s="13">
        <f t="shared" si="16"/>
        <v>8.4308934194050351E-3</v>
      </c>
      <c r="O12" s="12">
        <f t="shared" si="17"/>
        <v>2883</v>
      </c>
      <c r="P12" s="13">
        <f t="shared" si="17"/>
        <v>8.7621722163463284E-3</v>
      </c>
      <c r="Q12" s="12">
        <f t="shared" si="18"/>
        <v>2557</v>
      </c>
      <c r="R12" s="13">
        <f t="shared" si="18"/>
        <v>7.7713750805402581E-3</v>
      </c>
      <c r="S12" s="12">
        <f t="shared" si="19"/>
        <v>2424</v>
      </c>
      <c r="T12" s="13">
        <f t="shared" si="19"/>
        <v>7.3671541631715231E-3</v>
      </c>
      <c r="U12" s="12">
        <f t="shared" si="20"/>
        <v>1994</v>
      </c>
      <c r="V12" s="13">
        <f t="shared" si="20"/>
        <v>6.0602745055132086E-3</v>
      </c>
      <c r="W12" s="12">
        <f t="shared" si="21"/>
        <v>1431</v>
      </c>
      <c r="X12" s="13">
        <f t="shared" si="21"/>
        <v>4.3491739304861591E-3</v>
      </c>
      <c r="Y12" s="12">
        <f t="shared" si="22"/>
        <v>1635</v>
      </c>
      <c r="Z12" s="13">
        <f t="shared" si="22"/>
        <v>4.9691819541194063E-3</v>
      </c>
      <c r="AA12" s="12">
        <f t="shared" si="23"/>
        <v>2019</v>
      </c>
      <c r="AB12" s="13">
        <f t="shared" si="23"/>
        <v>6.1362558809584591E-3</v>
      </c>
      <c r="AF12" s="3">
        <v>8</v>
      </c>
      <c r="AG12" s="4" t="s">
        <v>26</v>
      </c>
      <c r="AH12" s="51">
        <v>329028</v>
      </c>
      <c r="AI12" s="52">
        <v>3540</v>
      </c>
      <c r="AJ12" s="53">
        <f t="shared" si="0"/>
        <v>1.0758962763047521E-2</v>
      </c>
      <c r="AK12" s="51">
        <v>329028</v>
      </c>
      <c r="AL12" s="52">
        <v>7802</v>
      </c>
      <c r="AM12" s="53">
        <f t="shared" si="1"/>
        <v>2.3712267648953889E-2</v>
      </c>
      <c r="AN12" s="51">
        <v>329028</v>
      </c>
      <c r="AO12" s="52">
        <v>6506</v>
      </c>
      <c r="AP12" s="53">
        <f t="shared" si="2"/>
        <v>1.9773393145872085E-2</v>
      </c>
      <c r="AQ12" s="51">
        <v>329028</v>
      </c>
      <c r="AR12" s="52">
        <v>4707</v>
      </c>
      <c r="AS12" s="53">
        <f t="shared" si="3"/>
        <v>1.4305773368831832E-2</v>
      </c>
      <c r="AT12" s="51">
        <v>329028</v>
      </c>
      <c r="AU12" s="52">
        <v>2774</v>
      </c>
      <c r="AV12" s="53">
        <f t="shared" si="4"/>
        <v>8.4308934194050351E-3</v>
      </c>
      <c r="AW12" s="51">
        <v>329028</v>
      </c>
      <c r="AX12" s="52">
        <v>2883</v>
      </c>
      <c r="AY12" s="53">
        <f t="shared" si="5"/>
        <v>8.7621722163463284E-3</v>
      </c>
      <c r="AZ12" s="51">
        <v>329028</v>
      </c>
      <c r="BA12" s="52">
        <v>2557</v>
      </c>
      <c r="BB12" s="53">
        <f t="shared" si="6"/>
        <v>7.7713750805402581E-3</v>
      </c>
      <c r="BC12" s="51">
        <v>329028</v>
      </c>
      <c r="BD12" s="52">
        <v>2424</v>
      </c>
      <c r="BE12" s="53">
        <f t="shared" si="7"/>
        <v>7.3671541631715231E-3</v>
      </c>
      <c r="BF12" s="51">
        <v>329028</v>
      </c>
      <c r="BG12" s="52">
        <v>1994</v>
      </c>
      <c r="BH12" s="53">
        <f t="shared" si="8"/>
        <v>6.0602745055132086E-3</v>
      </c>
      <c r="BI12" s="51">
        <v>329028</v>
      </c>
      <c r="BJ12" s="52">
        <v>1431</v>
      </c>
      <c r="BK12" s="53">
        <f t="shared" si="9"/>
        <v>4.3491739304861591E-3</v>
      </c>
      <c r="BL12" s="51">
        <v>329028</v>
      </c>
      <c r="BM12" s="52">
        <v>1635</v>
      </c>
      <c r="BN12" s="53">
        <f t="shared" si="10"/>
        <v>4.9691819541194063E-3</v>
      </c>
      <c r="BO12" s="51">
        <v>329028</v>
      </c>
      <c r="BP12" s="52">
        <v>2019</v>
      </c>
      <c r="BQ12" s="53">
        <f t="shared" si="11"/>
        <v>6.1362558809584591E-3</v>
      </c>
    </row>
    <row r="13" spans="2:69" ht="13.5" customHeight="1" thickTop="1">
      <c r="B13" s="60" t="s">
        <v>0</v>
      </c>
      <c r="C13" s="61"/>
      <c r="D13" s="36">
        <f t="shared" si="12"/>
        <v>1182560</v>
      </c>
      <c r="E13" s="14">
        <f t="shared" si="12"/>
        <v>11786</v>
      </c>
      <c r="F13" s="16">
        <f t="shared" si="12"/>
        <v>9.9665133270193471E-3</v>
      </c>
      <c r="G13" s="15">
        <f t="shared" si="13"/>
        <v>28705</v>
      </c>
      <c r="H13" s="16">
        <f t="shared" si="13"/>
        <v>2.4273609795697471E-2</v>
      </c>
      <c r="I13" s="15">
        <f t="shared" si="14"/>
        <v>25831</v>
      </c>
      <c r="J13" s="16">
        <f t="shared" si="14"/>
        <v>2.1843289135434988E-2</v>
      </c>
      <c r="K13" s="15">
        <f t="shared" si="15"/>
        <v>19021</v>
      </c>
      <c r="L13" s="16">
        <f t="shared" si="15"/>
        <v>1.60845961304289E-2</v>
      </c>
      <c r="M13" s="15">
        <f t="shared" si="16"/>
        <v>11162</v>
      </c>
      <c r="N13" s="16">
        <f t="shared" si="16"/>
        <v>9.438844540657557E-3</v>
      </c>
      <c r="O13" s="15">
        <f t="shared" si="17"/>
        <v>11789</v>
      </c>
      <c r="P13" s="16">
        <f t="shared" si="17"/>
        <v>9.9690501961845496E-3</v>
      </c>
      <c r="Q13" s="15">
        <f t="shared" si="18"/>
        <v>10743</v>
      </c>
      <c r="R13" s="16">
        <f t="shared" si="18"/>
        <v>9.0845284805844955E-3</v>
      </c>
      <c r="S13" s="15">
        <f t="shared" si="19"/>
        <v>9812</v>
      </c>
      <c r="T13" s="16">
        <f t="shared" si="19"/>
        <v>8.2972534163171432E-3</v>
      </c>
      <c r="U13" s="15">
        <f t="shared" si="20"/>
        <v>7793</v>
      </c>
      <c r="V13" s="16">
        <f t="shared" si="20"/>
        <v>6.5899404681369232E-3</v>
      </c>
      <c r="W13" s="15">
        <f t="shared" si="21"/>
        <v>5993</v>
      </c>
      <c r="X13" s="16">
        <f t="shared" si="21"/>
        <v>5.0678189690163715E-3</v>
      </c>
      <c r="Y13" s="15">
        <f t="shared" si="22"/>
        <v>6616</v>
      </c>
      <c r="Z13" s="16">
        <f t="shared" si="22"/>
        <v>5.5946421323230956E-3</v>
      </c>
      <c r="AA13" s="15">
        <f t="shared" si="23"/>
        <v>8648</v>
      </c>
      <c r="AB13" s="16">
        <f t="shared" si="23"/>
        <v>7.3129481802191856E-3</v>
      </c>
      <c r="AF13" s="60" t="s">
        <v>0</v>
      </c>
      <c r="AG13" s="61"/>
      <c r="AH13" s="54">
        <v>1182560</v>
      </c>
      <c r="AI13" s="55">
        <v>11786</v>
      </c>
      <c r="AJ13" s="56">
        <f t="shared" si="0"/>
        <v>9.9665133270193471E-3</v>
      </c>
      <c r="AK13" s="54">
        <v>1182560</v>
      </c>
      <c r="AL13" s="55">
        <v>28705</v>
      </c>
      <c r="AM13" s="56">
        <f>IFERROR(AL13/AK13,"-")</f>
        <v>2.4273609795697471E-2</v>
      </c>
      <c r="AN13" s="54">
        <v>1182560</v>
      </c>
      <c r="AO13" s="55">
        <v>25831</v>
      </c>
      <c r="AP13" s="56">
        <f>IFERROR(AO13/AN13,"-")</f>
        <v>2.1843289135434988E-2</v>
      </c>
      <c r="AQ13" s="54">
        <v>1182560</v>
      </c>
      <c r="AR13" s="55">
        <v>19021</v>
      </c>
      <c r="AS13" s="56">
        <f>IFERROR(AR13/AQ13,"-")</f>
        <v>1.60845961304289E-2</v>
      </c>
      <c r="AT13" s="54">
        <v>1182560</v>
      </c>
      <c r="AU13" s="55">
        <v>11162</v>
      </c>
      <c r="AV13" s="56">
        <f>IFERROR(AU13/AT13,"-")</f>
        <v>9.438844540657557E-3</v>
      </c>
      <c r="AW13" s="54">
        <v>1182560</v>
      </c>
      <c r="AX13" s="55">
        <v>11789</v>
      </c>
      <c r="AY13" s="56">
        <f t="shared" si="5"/>
        <v>9.9690501961845496E-3</v>
      </c>
      <c r="AZ13" s="54">
        <v>1182560</v>
      </c>
      <c r="BA13" s="55">
        <v>10743</v>
      </c>
      <c r="BB13" s="56">
        <f t="shared" si="6"/>
        <v>9.0845284805844955E-3</v>
      </c>
      <c r="BC13" s="54">
        <v>1182560</v>
      </c>
      <c r="BD13" s="55">
        <v>9812</v>
      </c>
      <c r="BE13" s="56">
        <f t="shared" si="7"/>
        <v>8.2972534163171432E-3</v>
      </c>
      <c r="BF13" s="54">
        <v>1182560</v>
      </c>
      <c r="BG13" s="55">
        <v>7793</v>
      </c>
      <c r="BH13" s="56">
        <f t="shared" si="8"/>
        <v>6.5899404681369232E-3</v>
      </c>
      <c r="BI13" s="54">
        <v>1182560</v>
      </c>
      <c r="BJ13" s="55">
        <v>5993</v>
      </c>
      <c r="BK13" s="56">
        <f t="shared" si="9"/>
        <v>5.0678189690163715E-3</v>
      </c>
      <c r="BL13" s="54">
        <v>1182560</v>
      </c>
      <c r="BM13" s="55">
        <v>6616</v>
      </c>
      <c r="BN13" s="56">
        <f t="shared" si="10"/>
        <v>5.5946421323230956E-3</v>
      </c>
      <c r="BO13" s="54">
        <v>1182560</v>
      </c>
      <c r="BP13" s="55">
        <v>8648</v>
      </c>
      <c r="BQ13" s="56">
        <f t="shared" si="11"/>
        <v>7.3129481802191856E-3</v>
      </c>
    </row>
    <row r="14" spans="2:69">
      <c r="G14" s="37"/>
      <c r="I14" s="37"/>
      <c r="K14" s="37"/>
      <c r="M14" s="37"/>
      <c r="O14" s="37"/>
      <c r="Q14" s="37"/>
      <c r="S14" s="37"/>
      <c r="U14" s="37"/>
      <c r="W14" s="37"/>
      <c r="Y14" s="37"/>
      <c r="AA14" s="37"/>
    </row>
  </sheetData>
  <mergeCells count="30">
    <mergeCell ref="AW3:AY3"/>
    <mergeCell ref="AZ3:BB3"/>
    <mergeCell ref="AF3:AF4"/>
    <mergeCell ref="AG3:AG4"/>
    <mergeCell ref="AH3:AJ3"/>
    <mergeCell ref="AF13:AG13"/>
    <mergeCell ref="AK3:AM3"/>
    <mergeCell ref="AN3:AP3"/>
    <mergeCell ref="AQ3:AS3"/>
    <mergeCell ref="AT3:AV3"/>
    <mergeCell ref="BC3:BE3"/>
    <mergeCell ref="BF3:BH3"/>
    <mergeCell ref="BI3:BK3"/>
    <mergeCell ref="BL3:BN3"/>
    <mergeCell ref="BO3:BQ3"/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</mergeCells>
  <phoneticPr fontId="3"/>
  <pageMargins left="0.70866141732283472" right="0.19685039370078741" top="0.59055118110236227" bottom="0.59055118110236227" header="0.31496062992125984" footer="0.31496062992125984"/>
  <pageSetup paperSize="8" scale="70" fitToHeight="0" orientation="landscape" r:id="rId1"/>
  <headerFooter>
    <oddHeader>&amp;R&amp;"ＭＳ 明朝,標準"&amp;12歯科健診分析(月別受診率)　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6E96-027F-4615-897F-B5D670C2C596}">
  <dimension ref="B1:BP79"/>
  <sheetViews>
    <sheetView showGridLines="0" zoomScaleNormal="100" zoomScaleSheetLayoutView="80" workbookViewId="0"/>
  </sheetViews>
  <sheetFormatPr defaultColWidth="9" defaultRowHeight="13.5"/>
  <cols>
    <col min="1" max="1" width="2.625" style="1" customWidth="1"/>
    <col min="2" max="2" width="3.125" style="2" customWidth="1"/>
    <col min="3" max="3" width="10.625" style="2" customWidth="1"/>
    <col min="4" max="4" width="11.125" style="2" customWidth="1"/>
    <col min="5" max="28" width="10.125" style="2" customWidth="1"/>
    <col min="29" max="29" width="4.625" style="1" customWidth="1"/>
    <col min="30" max="30" width="9" style="1"/>
    <col min="31" max="31" width="3.125" style="1" customWidth="1"/>
    <col min="32" max="32" width="11.375" style="1" customWidth="1"/>
    <col min="33" max="16384" width="9" style="1"/>
  </cols>
  <sheetData>
    <row r="1" spans="2:68" ht="16.5" customHeight="1">
      <c r="B1" s="2" t="s">
        <v>151</v>
      </c>
      <c r="AC1" s="2"/>
    </row>
    <row r="2" spans="2:68" ht="16.5" customHeight="1">
      <c r="B2" s="2" t="s">
        <v>152</v>
      </c>
      <c r="D2" s="20" t="s">
        <v>2</v>
      </c>
      <c r="E2" s="20"/>
      <c r="F2" s="20"/>
      <c r="AE2" s="1" t="s">
        <v>154</v>
      </c>
    </row>
    <row r="3" spans="2:68" ht="30.75" customHeight="1">
      <c r="B3" s="67"/>
      <c r="C3" s="67" t="s">
        <v>141</v>
      </c>
      <c r="D3" s="48" t="s">
        <v>142</v>
      </c>
      <c r="E3" s="57" t="s">
        <v>3</v>
      </c>
      <c r="F3" s="58"/>
      <c r="G3" s="57" t="s">
        <v>4</v>
      </c>
      <c r="H3" s="58"/>
      <c r="I3" s="57" t="s">
        <v>5</v>
      </c>
      <c r="J3" s="58"/>
      <c r="K3" s="57" t="s">
        <v>6</v>
      </c>
      <c r="L3" s="58"/>
      <c r="M3" s="57" t="s">
        <v>7</v>
      </c>
      <c r="N3" s="58"/>
      <c r="O3" s="57" t="s">
        <v>8</v>
      </c>
      <c r="P3" s="58"/>
      <c r="Q3" s="57" t="s">
        <v>9</v>
      </c>
      <c r="R3" s="58"/>
      <c r="S3" s="57" t="s">
        <v>10</v>
      </c>
      <c r="T3" s="58"/>
      <c r="U3" s="57" t="s">
        <v>11</v>
      </c>
      <c r="V3" s="58"/>
      <c r="W3" s="57" t="s">
        <v>12</v>
      </c>
      <c r="X3" s="58"/>
      <c r="Y3" s="57" t="s">
        <v>13</v>
      </c>
      <c r="Z3" s="58"/>
      <c r="AA3" s="57" t="s">
        <v>14</v>
      </c>
      <c r="AB3" s="58"/>
      <c r="AE3" s="62"/>
      <c r="AF3" s="64" t="s">
        <v>116</v>
      </c>
      <c r="AG3" s="57" t="s">
        <v>102</v>
      </c>
      <c r="AH3" s="65"/>
      <c r="AI3" s="58"/>
      <c r="AJ3" s="57" t="s">
        <v>103</v>
      </c>
      <c r="AK3" s="65"/>
      <c r="AL3" s="58"/>
      <c r="AM3" s="57" t="s">
        <v>104</v>
      </c>
      <c r="AN3" s="65"/>
      <c r="AO3" s="58"/>
      <c r="AP3" s="57" t="s">
        <v>105</v>
      </c>
      <c r="AQ3" s="65"/>
      <c r="AR3" s="58"/>
      <c r="AS3" s="57" t="s">
        <v>106</v>
      </c>
      <c r="AT3" s="65"/>
      <c r="AU3" s="58"/>
      <c r="AV3" s="57" t="s">
        <v>107</v>
      </c>
      <c r="AW3" s="65"/>
      <c r="AX3" s="58"/>
      <c r="AY3" s="57" t="s">
        <v>108</v>
      </c>
      <c r="AZ3" s="65"/>
      <c r="BA3" s="58"/>
      <c r="BB3" s="57" t="s">
        <v>109</v>
      </c>
      <c r="BC3" s="65"/>
      <c r="BD3" s="58"/>
      <c r="BE3" s="57" t="s">
        <v>110</v>
      </c>
      <c r="BF3" s="65"/>
      <c r="BG3" s="58"/>
      <c r="BH3" s="57" t="s">
        <v>111</v>
      </c>
      <c r="BI3" s="65"/>
      <c r="BJ3" s="58"/>
      <c r="BK3" s="57" t="s">
        <v>112</v>
      </c>
      <c r="BL3" s="65"/>
      <c r="BM3" s="58"/>
      <c r="BN3" s="57" t="s">
        <v>113</v>
      </c>
      <c r="BO3" s="65"/>
      <c r="BP3" s="58"/>
    </row>
    <row r="4" spans="2:68" ht="27" customHeight="1">
      <c r="B4" s="68"/>
      <c r="C4" s="68"/>
      <c r="D4" s="49" t="s">
        <v>114</v>
      </c>
      <c r="E4" s="8" t="s">
        <v>115</v>
      </c>
      <c r="F4" s="38" t="s">
        <v>1</v>
      </c>
      <c r="G4" s="8" t="s">
        <v>115</v>
      </c>
      <c r="H4" s="38" t="s">
        <v>1</v>
      </c>
      <c r="I4" s="8" t="s">
        <v>115</v>
      </c>
      <c r="J4" s="38" t="s">
        <v>1</v>
      </c>
      <c r="K4" s="8" t="s">
        <v>115</v>
      </c>
      <c r="L4" s="38" t="s">
        <v>1</v>
      </c>
      <c r="M4" s="8" t="s">
        <v>115</v>
      </c>
      <c r="N4" s="38" t="s">
        <v>1</v>
      </c>
      <c r="O4" s="8" t="s">
        <v>115</v>
      </c>
      <c r="P4" s="38" t="s">
        <v>1</v>
      </c>
      <c r="Q4" s="8" t="s">
        <v>115</v>
      </c>
      <c r="R4" s="38" t="s">
        <v>1</v>
      </c>
      <c r="S4" s="8" t="s">
        <v>115</v>
      </c>
      <c r="T4" s="38" t="s">
        <v>1</v>
      </c>
      <c r="U4" s="8" t="s">
        <v>115</v>
      </c>
      <c r="V4" s="38" t="s">
        <v>1</v>
      </c>
      <c r="W4" s="8" t="s">
        <v>115</v>
      </c>
      <c r="X4" s="38" t="s">
        <v>1</v>
      </c>
      <c r="Y4" s="8" t="s">
        <v>115</v>
      </c>
      <c r="Z4" s="38" t="s">
        <v>1</v>
      </c>
      <c r="AA4" s="8" t="s">
        <v>115</v>
      </c>
      <c r="AB4" s="38" t="s">
        <v>1</v>
      </c>
      <c r="AE4" s="63"/>
      <c r="AF4" s="64"/>
      <c r="AG4" s="8" t="s">
        <v>114</v>
      </c>
      <c r="AH4" s="9" t="s">
        <v>115</v>
      </c>
      <c r="AI4" s="10" t="s">
        <v>1</v>
      </c>
      <c r="AJ4" s="8" t="s">
        <v>114</v>
      </c>
      <c r="AK4" s="9" t="s">
        <v>115</v>
      </c>
      <c r="AL4" s="10" t="s">
        <v>1</v>
      </c>
      <c r="AM4" s="8" t="s">
        <v>114</v>
      </c>
      <c r="AN4" s="9" t="s">
        <v>115</v>
      </c>
      <c r="AO4" s="10" t="s">
        <v>1</v>
      </c>
      <c r="AP4" s="8" t="s">
        <v>114</v>
      </c>
      <c r="AQ4" s="9" t="s">
        <v>115</v>
      </c>
      <c r="AR4" s="10" t="s">
        <v>1</v>
      </c>
      <c r="AS4" s="8" t="s">
        <v>114</v>
      </c>
      <c r="AT4" s="9" t="s">
        <v>115</v>
      </c>
      <c r="AU4" s="10" t="s">
        <v>1</v>
      </c>
      <c r="AV4" s="8" t="s">
        <v>114</v>
      </c>
      <c r="AW4" s="9" t="s">
        <v>115</v>
      </c>
      <c r="AX4" s="10" t="s">
        <v>1</v>
      </c>
      <c r="AY4" s="8" t="s">
        <v>114</v>
      </c>
      <c r="AZ4" s="9" t="s">
        <v>115</v>
      </c>
      <c r="BA4" s="10" t="s">
        <v>1</v>
      </c>
      <c r="BB4" s="8" t="s">
        <v>114</v>
      </c>
      <c r="BC4" s="9" t="s">
        <v>115</v>
      </c>
      <c r="BD4" s="10" t="s">
        <v>1</v>
      </c>
      <c r="BE4" s="8" t="s">
        <v>114</v>
      </c>
      <c r="BF4" s="9" t="s">
        <v>115</v>
      </c>
      <c r="BG4" s="10" t="s">
        <v>1</v>
      </c>
      <c r="BH4" s="8" t="s">
        <v>114</v>
      </c>
      <c r="BI4" s="9" t="s">
        <v>115</v>
      </c>
      <c r="BJ4" s="10" t="s">
        <v>1</v>
      </c>
      <c r="BK4" s="8" t="s">
        <v>114</v>
      </c>
      <c r="BL4" s="9" t="s">
        <v>115</v>
      </c>
      <c r="BM4" s="10" t="s">
        <v>1</v>
      </c>
      <c r="BN4" s="8" t="s">
        <v>114</v>
      </c>
      <c r="BO4" s="9" t="s">
        <v>115</v>
      </c>
      <c r="BP4" s="10" t="s">
        <v>1</v>
      </c>
    </row>
    <row r="5" spans="2:68" ht="13.5" customHeight="1">
      <c r="B5" s="17">
        <v>1</v>
      </c>
      <c r="C5" s="5" t="s">
        <v>27</v>
      </c>
      <c r="D5" s="45">
        <f>AG5</f>
        <v>329028</v>
      </c>
      <c r="E5" s="43">
        <f>AH5</f>
        <v>3540</v>
      </c>
      <c r="F5" s="39">
        <f>AI5</f>
        <v>1.0758962763047521E-2</v>
      </c>
      <c r="G5" s="12">
        <f>AK5</f>
        <v>7802</v>
      </c>
      <c r="H5" s="39">
        <f>AL5</f>
        <v>2.3712267648953889E-2</v>
      </c>
      <c r="I5" s="12">
        <f>AN5</f>
        <v>6506</v>
      </c>
      <c r="J5" s="39">
        <f>AO5</f>
        <v>1.9773393145872085E-2</v>
      </c>
      <c r="K5" s="12">
        <f>AQ5</f>
        <v>4707</v>
      </c>
      <c r="L5" s="39">
        <f>AR5</f>
        <v>1.4305773368831832E-2</v>
      </c>
      <c r="M5" s="12">
        <f>AT5</f>
        <v>2774</v>
      </c>
      <c r="N5" s="39">
        <f>AU5</f>
        <v>8.4308934194050351E-3</v>
      </c>
      <c r="O5" s="12">
        <f>AW5</f>
        <v>2883</v>
      </c>
      <c r="P5" s="39">
        <f>AX5</f>
        <v>8.7621722163463284E-3</v>
      </c>
      <c r="Q5" s="12">
        <f>AZ5</f>
        <v>2557</v>
      </c>
      <c r="R5" s="39">
        <f>BA5</f>
        <v>7.7713750805402581E-3</v>
      </c>
      <c r="S5" s="12">
        <f>BC5</f>
        <v>2424</v>
      </c>
      <c r="T5" s="39">
        <f>BD5</f>
        <v>7.3671541631715231E-3</v>
      </c>
      <c r="U5" s="12">
        <f>BF5</f>
        <v>1994</v>
      </c>
      <c r="V5" s="39">
        <f>BG5</f>
        <v>6.0602745055132086E-3</v>
      </c>
      <c r="W5" s="12">
        <f>BI5</f>
        <v>1431</v>
      </c>
      <c r="X5" s="39">
        <f>BJ5</f>
        <v>4.3491739304861591E-3</v>
      </c>
      <c r="Y5" s="12">
        <f>BL5</f>
        <v>1635</v>
      </c>
      <c r="Z5" s="39">
        <f>BM5</f>
        <v>4.9691819541194063E-3</v>
      </c>
      <c r="AA5" s="12">
        <f>BO5</f>
        <v>2019</v>
      </c>
      <c r="AB5" s="39">
        <f>BP5</f>
        <v>6.1362558809584591E-3</v>
      </c>
      <c r="AE5" s="3">
        <v>1</v>
      </c>
      <c r="AF5" s="5" t="s">
        <v>27</v>
      </c>
      <c r="AG5" s="51">
        <v>329028</v>
      </c>
      <c r="AH5" s="52">
        <v>3540</v>
      </c>
      <c r="AI5" s="53">
        <f t="shared" ref="AI5:AI68" si="0">IFERROR(AH5/AG5,"-")</f>
        <v>1.0758962763047521E-2</v>
      </c>
      <c r="AJ5" s="51">
        <v>329028</v>
      </c>
      <c r="AK5" s="52">
        <v>7802</v>
      </c>
      <c r="AL5" s="53">
        <f>IFERROR(AK5/AJ5,"-")</f>
        <v>2.3712267648953889E-2</v>
      </c>
      <c r="AM5" s="51">
        <v>329028</v>
      </c>
      <c r="AN5" s="52">
        <v>6506</v>
      </c>
      <c r="AO5" s="53">
        <f>IFERROR(AN5/AM5,"-")</f>
        <v>1.9773393145872085E-2</v>
      </c>
      <c r="AP5" s="51">
        <v>329028</v>
      </c>
      <c r="AQ5" s="52">
        <v>4707</v>
      </c>
      <c r="AR5" s="53">
        <f>IFERROR(AQ5/AP5,"-")</f>
        <v>1.4305773368831832E-2</v>
      </c>
      <c r="AS5" s="51">
        <v>329028</v>
      </c>
      <c r="AT5" s="52">
        <v>2774</v>
      </c>
      <c r="AU5" s="53">
        <f>IFERROR(AT5/AS5,"-")</f>
        <v>8.4308934194050351E-3</v>
      </c>
      <c r="AV5" s="51">
        <v>329028</v>
      </c>
      <c r="AW5" s="52">
        <v>2883</v>
      </c>
      <c r="AX5" s="53">
        <f>IFERROR(AW5/AV5,"-")</f>
        <v>8.7621722163463284E-3</v>
      </c>
      <c r="AY5" s="51">
        <v>329028</v>
      </c>
      <c r="AZ5" s="52">
        <v>2557</v>
      </c>
      <c r="BA5" s="53">
        <f>IFERROR(AZ5/AY5,"-")</f>
        <v>7.7713750805402581E-3</v>
      </c>
      <c r="BB5" s="51">
        <v>329028</v>
      </c>
      <c r="BC5" s="52">
        <v>2424</v>
      </c>
      <c r="BD5" s="53">
        <f>IFERROR(BC5/BB5,"-")</f>
        <v>7.3671541631715231E-3</v>
      </c>
      <c r="BE5" s="51">
        <v>329028</v>
      </c>
      <c r="BF5" s="52">
        <v>1994</v>
      </c>
      <c r="BG5" s="53">
        <f>IFERROR(BF5/BE5,"-")</f>
        <v>6.0602745055132086E-3</v>
      </c>
      <c r="BH5" s="51">
        <v>329028</v>
      </c>
      <c r="BI5" s="52">
        <v>1431</v>
      </c>
      <c r="BJ5" s="53">
        <f>IFERROR(BI5/BH5,"-")</f>
        <v>4.3491739304861591E-3</v>
      </c>
      <c r="BK5" s="51">
        <v>329028</v>
      </c>
      <c r="BL5" s="52">
        <v>1635</v>
      </c>
      <c r="BM5" s="53">
        <f>IFERROR(BL5/BK5,"-")</f>
        <v>4.9691819541194063E-3</v>
      </c>
      <c r="BN5" s="51">
        <v>329028</v>
      </c>
      <c r="BO5" s="52">
        <v>2019</v>
      </c>
      <c r="BP5" s="53">
        <f>IFERROR(BO5/BN5,"-")</f>
        <v>6.1362558809584591E-3</v>
      </c>
    </row>
    <row r="6" spans="2:68" ht="13.5" customHeight="1">
      <c r="B6" s="17">
        <v>2</v>
      </c>
      <c r="C6" s="5" t="s">
        <v>28</v>
      </c>
      <c r="D6" s="45">
        <f t="shared" ref="D6:F69" si="1">AG6</f>
        <v>11772</v>
      </c>
      <c r="E6" s="43">
        <f t="shared" si="1"/>
        <v>65</v>
      </c>
      <c r="F6" s="39">
        <f t="shared" si="1"/>
        <v>5.521576622494054E-3</v>
      </c>
      <c r="G6" s="12">
        <f t="shared" ref="G6:H69" si="2">AK6</f>
        <v>318</v>
      </c>
      <c r="H6" s="39">
        <f t="shared" si="2"/>
        <v>2.7013251783893986E-2</v>
      </c>
      <c r="I6" s="12">
        <f t="shared" ref="I6:J69" si="3">AN6</f>
        <v>266</v>
      </c>
      <c r="J6" s="39">
        <f t="shared" si="3"/>
        <v>2.2595990485898741E-2</v>
      </c>
      <c r="K6" s="12">
        <f t="shared" ref="K6:L69" si="4">AQ6</f>
        <v>242</v>
      </c>
      <c r="L6" s="39">
        <f t="shared" si="4"/>
        <v>2.0557254502208629E-2</v>
      </c>
      <c r="M6" s="12">
        <f t="shared" ref="M6:N69" si="5">AT6</f>
        <v>108</v>
      </c>
      <c r="N6" s="39">
        <f t="shared" si="5"/>
        <v>9.1743119266055051E-3</v>
      </c>
      <c r="O6" s="12">
        <f t="shared" ref="O6:P69" si="6">AW6</f>
        <v>116</v>
      </c>
      <c r="P6" s="39">
        <f t="shared" si="6"/>
        <v>9.8538905878355412E-3</v>
      </c>
      <c r="Q6" s="12">
        <f t="shared" ref="Q6:R69" si="7">AZ6</f>
        <v>80</v>
      </c>
      <c r="R6" s="39">
        <f t="shared" si="7"/>
        <v>6.7957866123003734E-3</v>
      </c>
      <c r="S6" s="12">
        <f t="shared" ref="S6:T69" si="8">BC6</f>
        <v>90</v>
      </c>
      <c r="T6" s="39">
        <f t="shared" si="8"/>
        <v>7.6452599388379203E-3</v>
      </c>
      <c r="U6" s="12">
        <f t="shared" ref="U6:V69" si="9">BF6</f>
        <v>66</v>
      </c>
      <c r="V6" s="39">
        <f t="shared" si="9"/>
        <v>5.6065239551478085E-3</v>
      </c>
      <c r="W6" s="12">
        <f t="shared" ref="W6:X69" si="10">BI6</f>
        <v>62</v>
      </c>
      <c r="X6" s="39">
        <f t="shared" si="10"/>
        <v>5.2667346245327895E-3</v>
      </c>
      <c r="Y6" s="12">
        <f t="shared" ref="Y6:Z69" si="11">BL6</f>
        <v>65</v>
      </c>
      <c r="Z6" s="39">
        <f t="shared" si="11"/>
        <v>5.521576622494054E-3</v>
      </c>
      <c r="AA6" s="12">
        <f t="shared" ref="AA6:AB69" si="12">BO6</f>
        <v>102</v>
      </c>
      <c r="AB6" s="39">
        <f t="shared" si="12"/>
        <v>8.6646279306829763E-3</v>
      </c>
      <c r="AE6" s="3">
        <v>2</v>
      </c>
      <c r="AF6" s="5" t="s">
        <v>28</v>
      </c>
      <c r="AG6" s="51">
        <v>11772</v>
      </c>
      <c r="AH6" s="52">
        <v>65</v>
      </c>
      <c r="AI6" s="53">
        <f t="shared" si="0"/>
        <v>5.521576622494054E-3</v>
      </c>
      <c r="AJ6" s="51">
        <v>11772</v>
      </c>
      <c r="AK6" s="52">
        <v>318</v>
      </c>
      <c r="AL6" s="53">
        <f t="shared" ref="AL6:AL69" si="13">IFERROR(AK6/AJ6,"-")</f>
        <v>2.7013251783893986E-2</v>
      </c>
      <c r="AM6" s="51">
        <v>11772</v>
      </c>
      <c r="AN6" s="52">
        <v>266</v>
      </c>
      <c r="AO6" s="53">
        <f t="shared" ref="AO6:AO69" si="14">IFERROR(AN6/AM6,"-")</f>
        <v>2.2595990485898741E-2</v>
      </c>
      <c r="AP6" s="51">
        <v>11772</v>
      </c>
      <c r="AQ6" s="52">
        <v>242</v>
      </c>
      <c r="AR6" s="53">
        <f t="shared" ref="AR6:AR69" si="15">IFERROR(AQ6/AP6,"-")</f>
        <v>2.0557254502208629E-2</v>
      </c>
      <c r="AS6" s="51">
        <v>11772</v>
      </c>
      <c r="AT6" s="52">
        <v>108</v>
      </c>
      <c r="AU6" s="53">
        <f t="shared" ref="AU6:AU69" si="16">IFERROR(AT6/AS6,"-")</f>
        <v>9.1743119266055051E-3</v>
      </c>
      <c r="AV6" s="51">
        <v>11772</v>
      </c>
      <c r="AW6" s="52">
        <v>116</v>
      </c>
      <c r="AX6" s="53">
        <f>IFERROR(AW6/AV6,"-")</f>
        <v>9.8538905878355412E-3</v>
      </c>
      <c r="AY6" s="51">
        <v>11772</v>
      </c>
      <c r="AZ6" s="52">
        <v>80</v>
      </c>
      <c r="BA6" s="53">
        <f t="shared" ref="BA6:BA69" si="17">IFERROR(AZ6/AY6,"-")</f>
        <v>6.7957866123003734E-3</v>
      </c>
      <c r="BB6" s="51">
        <v>11772</v>
      </c>
      <c r="BC6" s="52">
        <v>90</v>
      </c>
      <c r="BD6" s="53">
        <f t="shared" ref="BD6:BD69" si="18">IFERROR(BC6/BB6,"-")</f>
        <v>7.6452599388379203E-3</v>
      </c>
      <c r="BE6" s="51">
        <v>11772</v>
      </c>
      <c r="BF6" s="52">
        <v>66</v>
      </c>
      <c r="BG6" s="53">
        <f t="shared" ref="BG6:BG69" si="19">IFERROR(BF6/BE6,"-")</f>
        <v>5.6065239551478085E-3</v>
      </c>
      <c r="BH6" s="51">
        <v>11772</v>
      </c>
      <c r="BI6" s="52">
        <v>62</v>
      </c>
      <c r="BJ6" s="53">
        <f t="shared" ref="BJ6:BJ69" si="20">IFERROR(BI6/BH6,"-")</f>
        <v>5.2667346245327895E-3</v>
      </c>
      <c r="BK6" s="51">
        <v>11772</v>
      </c>
      <c r="BL6" s="52">
        <v>65</v>
      </c>
      <c r="BM6" s="53">
        <f t="shared" ref="BM6:BM69" si="21">IFERROR(BL6/BK6,"-")</f>
        <v>5.521576622494054E-3</v>
      </c>
      <c r="BN6" s="51">
        <v>11772</v>
      </c>
      <c r="BO6" s="52">
        <v>102</v>
      </c>
      <c r="BP6" s="53">
        <f t="shared" ref="BP6:BP69" si="22">IFERROR(BO6/BN6,"-")</f>
        <v>8.6646279306829763E-3</v>
      </c>
    </row>
    <row r="7" spans="2:68" ht="13.5" customHeight="1">
      <c r="B7" s="17">
        <v>3</v>
      </c>
      <c r="C7" s="5" t="s">
        <v>29</v>
      </c>
      <c r="D7" s="45">
        <f t="shared" si="1"/>
        <v>7475</v>
      </c>
      <c r="E7" s="43">
        <f t="shared" si="1"/>
        <v>62</v>
      </c>
      <c r="F7" s="39">
        <f t="shared" si="1"/>
        <v>8.2943143812709026E-3</v>
      </c>
      <c r="G7" s="12">
        <f t="shared" si="2"/>
        <v>175</v>
      </c>
      <c r="H7" s="39">
        <f t="shared" si="2"/>
        <v>2.3411371237458192E-2</v>
      </c>
      <c r="I7" s="12">
        <f t="shared" si="3"/>
        <v>115</v>
      </c>
      <c r="J7" s="39">
        <f t="shared" si="3"/>
        <v>1.5384615384615385E-2</v>
      </c>
      <c r="K7" s="12">
        <f t="shared" si="4"/>
        <v>85</v>
      </c>
      <c r="L7" s="39">
        <f t="shared" si="4"/>
        <v>1.137123745819398E-2</v>
      </c>
      <c r="M7" s="12">
        <f t="shared" si="5"/>
        <v>51</v>
      </c>
      <c r="N7" s="39">
        <f t="shared" si="5"/>
        <v>6.822742474916388E-3</v>
      </c>
      <c r="O7" s="12">
        <f t="shared" si="6"/>
        <v>45</v>
      </c>
      <c r="P7" s="39">
        <f t="shared" si="6"/>
        <v>6.0200668896321068E-3</v>
      </c>
      <c r="Q7" s="12">
        <f t="shared" si="7"/>
        <v>36</v>
      </c>
      <c r="R7" s="39">
        <f t="shared" si="7"/>
        <v>4.8160535117056855E-3</v>
      </c>
      <c r="S7" s="12">
        <f t="shared" si="8"/>
        <v>50</v>
      </c>
      <c r="T7" s="39">
        <f t="shared" si="8"/>
        <v>6.688963210702341E-3</v>
      </c>
      <c r="U7" s="12">
        <f t="shared" si="9"/>
        <v>33</v>
      </c>
      <c r="V7" s="39">
        <f t="shared" si="9"/>
        <v>4.4147157190635453E-3</v>
      </c>
      <c r="W7" s="12">
        <f t="shared" si="10"/>
        <v>23</v>
      </c>
      <c r="X7" s="39">
        <f t="shared" si="10"/>
        <v>3.0769230769230769E-3</v>
      </c>
      <c r="Y7" s="12">
        <f t="shared" si="11"/>
        <v>32</v>
      </c>
      <c r="Z7" s="39">
        <f t="shared" si="11"/>
        <v>4.2809364548494983E-3</v>
      </c>
      <c r="AA7" s="12">
        <f t="shared" si="12"/>
        <v>41</v>
      </c>
      <c r="AB7" s="39">
        <f t="shared" si="12"/>
        <v>5.4849498327759197E-3</v>
      </c>
      <c r="AE7" s="3">
        <v>3</v>
      </c>
      <c r="AF7" s="5" t="s">
        <v>29</v>
      </c>
      <c r="AG7" s="51">
        <v>7475</v>
      </c>
      <c r="AH7" s="52">
        <v>62</v>
      </c>
      <c r="AI7" s="53">
        <f t="shared" si="0"/>
        <v>8.2943143812709026E-3</v>
      </c>
      <c r="AJ7" s="51">
        <v>7475</v>
      </c>
      <c r="AK7" s="52">
        <v>175</v>
      </c>
      <c r="AL7" s="53">
        <f t="shared" si="13"/>
        <v>2.3411371237458192E-2</v>
      </c>
      <c r="AM7" s="51">
        <v>7475</v>
      </c>
      <c r="AN7" s="52">
        <v>115</v>
      </c>
      <c r="AO7" s="53">
        <f t="shared" si="14"/>
        <v>1.5384615384615385E-2</v>
      </c>
      <c r="AP7" s="51">
        <v>7475</v>
      </c>
      <c r="AQ7" s="52">
        <v>85</v>
      </c>
      <c r="AR7" s="53">
        <f t="shared" si="15"/>
        <v>1.137123745819398E-2</v>
      </c>
      <c r="AS7" s="51">
        <v>7475</v>
      </c>
      <c r="AT7" s="52">
        <v>51</v>
      </c>
      <c r="AU7" s="53">
        <f t="shared" si="16"/>
        <v>6.822742474916388E-3</v>
      </c>
      <c r="AV7" s="51">
        <v>7475</v>
      </c>
      <c r="AW7" s="52">
        <v>45</v>
      </c>
      <c r="AX7" s="53">
        <f>IFERROR(AW7/AV7,"-")</f>
        <v>6.0200668896321068E-3</v>
      </c>
      <c r="AY7" s="51">
        <v>7475</v>
      </c>
      <c r="AZ7" s="52">
        <v>36</v>
      </c>
      <c r="BA7" s="53">
        <f t="shared" si="17"/>
        <v>4.8160535117056855E-3</v>
      </c>
      <c r="BB7" s="51">
        <v>7475</v>
      </c>
      <c r="BC7" s="52">
        <v>50</v>
      </c>
      <c r="BD7" s="53">
        <f t="shared" si="18"/>
        <v>6.688963210702341E-3</v>
      </c>
      <c r="BE7" s="51">
        <v>7475</v>
      </c>
      <c r="BF7" s="52">
        <v>33</v>
      </c>
      <c r="BG7" s="53">
        <f t="shared" si="19"/>
        <v>4.4147157190635453E-3</v>
      </c>
      <c r="BH7" s="51">
        <v>7475</v>
      </c>
      <c r="BI7" s="52">
        <v>23</v>
      </c>
      <c r="BJ7" s="53">
        <f t="shared" si="20"/>
        <v>3.0769230769230769E-3</v>
      </c>
      <c r="BK7" s="51">
        <v>7475</v>
      </c>
      <c r="BL7" s="52">
        <v>32</v>
      </c>
      <c r="BM7" s="53">
        <f t="shared" si="21"/>
        <v>4.2809364548494983E-3</v>
      </c>
      <c r="BN7" s="51">
        <v>7475</v>
      </c>
      <c r="BO7" s="52">
        <v>41</v>
      </c>
      <c r="BP7" s="53">
        <f t="shared" si="22"/>
        <v>5.4849498327759197E-3</v>
      </c>
    </row>
    <row r="8" spans="2:68" ht="13.5" customHeight="1">
      <c r="B8" s="17">
        <v>4</v>
      </c>
      <c r="C8" s="5" t="s">
        <v>30</v>
      </c>
      <c r="D8" s="45">
        <f t="shared" si="1"/>
        <v>8766</v>
      </c>
      <c r="E8" s="43">
        <f t="shared" si="1"/>
        <v>52</v>
      </c>
      <c r="F8" s="39">
        <f t="shared" si="1"/>
        <v>5.9320100387862196E-3</v>
      </c>
      <c r="G8" s="12">
        <f t="shared" si="2"/>
        <v>179</v>
      </c>
      <c r="H8" s="39">
        <f t="shared" si="2"/>
        <v>2.0419803787360257E-2</v>
      </c>
      <c r="I8" s="12">
        <f t="shared" si="3"/>
        <v>122</v>
      </c>
      <c r="J8" s="39">
        <f t="shared" si="3"/>
        <v>1.3917408167921514E-2</v>
      </c>
      <c r="K8" s="12">
        <f t="shared" si="4"/>
        <v>77</v>
      </c>
      <c r="L8" s="39">
        <f t="shared" si="4"/>
        <v>8.7839379420488247E-3</v>
      </c>
      <c r="M8" s="12">
        <f t="shared" si="5"/>
        <v>52</v>
      </c>
      <c r="N8" s="39">
        <f t="shared" si="5"/>
        <v>5.9320100387862196E-3</v>
      </c>
      <c r="O8" s="12">
        <f t="shared" si="6"/>
        <v>58</v>
      </c>
      <c r="P8" s="39">
        <f t="shared" si="6"/>
        <v>6.6164727355692444E-3</v>
      </c>
      <c r="Q8" s="12">
        <f t="shared" si="7"/>
        <v>52</v>
      </c>
      <c r="R8" s="39">
        <f t="shared" si="7"/>
        <v>5.9320100387862196E-3</v>
      </c>
      <c r="S8" s="12">
        <f t="shared" si="8"/>
        <v>36</v>
      </c>
      <c r="T8" s="39">
        <f t="shared" si="8"/>
        <v>4.1067761806981521E-3</v>
      </c>
      <c r="U8" s="12">
        <f t="shared" si="9"/>
        <v>36</v>
      </c>
      <c r="V8" s="39">
        <f t="shared" si="9"/>
        <v>4.1067761806981521E-3</v>
      </c>
      <c r="W8" s="12">
        <f t="shared" si="10"/>
        <v>29</v>
      </c>
      <c r="X8" s="39">
        <f t="shared" si="10"/>
        <v>3.3082363677846222E-3</v>
      </c>
      <c r="Y8" s="12">
        <f t="shared" si="11"/>
        <v>45</v>
      </c>
      <c r="Z8" s="39">
        <f t="shared" si="11"/>
        <v>5.1334702258726897E-3</v>
      </c>
      <c r="AA8" s="12">
        <f t="shared" si="12"/>
        <v>54</v>
      </c>
      <c r="AB8" s="39">
        <f t="shared" si="12"/>
        <v>6.1601642710472282E-3</v>
      </c>
      <c r="AE8" s="3">
        <v>4</v>
      </c>
      <c r="AF8" s="5" t="s">
        <v>30</v>
      </c>
      <c r="AG8" s="51">
        <v>8766</v>
      </c>
      <c r="AH8" s="52">
        <v>52</v>
      </c>
      <c r="AI8" s="53">
        <f t="shared" si="0"/>
        <v>5.9320100387862196E-3</v>
      </c>
      <c r="AJ8" s="51">
        <v>8766</v>
      </c>
      <c r="AK8" s="52">
        <v>179</v>
      </c>
      <c r="AL8" s="53">
        <f t="shared" si="13"/>
        <v>2.0419803787360257E-2</v>
      </c>
      <c r="AM8" s="51">
        <v>8766</v>
      </c>
      <c r="AN8" s="52">
        <v>122</v>
      </c>
      <c r="AO8" s="53">
        <f t="shared" si="14"/>
        <v>1.3917408167921514E-2</v>
      </c>
      <c r="AP8" s="51">
        <v>8766</v>
      </c>
      <c r="AQ8" s="52">
        <v>77</v>
      </c>
      <c r="AR8" s="53">
        <f t="shared" si="15"/>
        <v>8.7839379420488247E-3</v>
      </c>
      <c r="AS8" s="51">
        <v>8766</v>
      </c>
      <c r="AT8" s="52">
        <v>52</v>
      </c>
      <c r="AU8" s="53">
        <f t="shared" si="16"/>
        <v>5.9320100387862196E-3</v>
      </c>
      <c r="AV8" s="51">
        <v>8766</v>
      </c>
      <c r="AW8" s="52">
        <v>58</v>
      </c>
      <c r="AX8" s="53">
        <f>IFERROR(AW8/AV8,"-")</f>
        <v>6.6164727355692444E-3</v>
      </c>
      <c r="AY8" s="51">
        <v>8766</v>
      </c>
      <c r="AZ8" s="52">
        <v>52</v>
      </c>
      <c r="BA8" s="53">
        <f t="shared" si="17"/>
        <v>5.9320100387862196E-3</v>
      </c>
      <c r="BB8" s="51">
        <v>8766</v>
      </c>
      <c r="BC8" s="52">
        <v>36</v>
      </c>
      <c r="BD8" s="53">
        <f t="shared" si="18"/>
        <v>4.1067761806981521E-3</v>
      </c>
      <c r="BE8" s="51">
        <v>8766</v>
      </c>
      <c r="BF8" s="52">
        <v>36</v>
      </c>
      <c r="BG8" s="53">
        <f t="shared" si="19"/>
        <v>4.1067761806981521E-3</v>
      </c>
      <c r="BH8" s="51">
        <v>8766</v>
      </c>
      <c r="BI8" s="52">
        <v>29</v>
      </c>
      <c r="BJ8" s="53">
        <f t="shared" si="20"/>
        <v>3.3082363677846222E-3</v>
      </c>
      <c r="BK8" s="51">
        <v>8766</v>
      </c>
      <c r="BL8" s="52">
        <v>45</v>
      </c>
      <c r="BM8" s="53">
        <f t="shared" si="21"/>
        <v>5.1334702258726897E-3</v>
      </c>
      <c r="BN8" s="51">
        <v>8766</v>
      </c>
      <c r="BO8" s="52">
        <v>54</v>
      </c>
      <c r="BP8" s="53">
        <f t="shared" si="22"/>
        <v>6.1601642710472282E-3</v>
      </c>
    </row>
    <row r="9" spans="2:68" ht="13.5" customHeight="1">
      <c r="B9" s="17">
        <v>5</v>
      </c>
      <c r="C9" s="5" t="s">
        <v>31</v>
      </c>
      <c r="D9" s="45">
        <f t="shared" si="1"/>
        <v>7206</v>
      </c>
      <c r="E9" s="43">
        <f t="shared" si="1"/>
        <v>70</v>
      </c>
      <c r="F9" s="39">
        <f t="shared" si="1"/>
        <v>9.714127116291979E-3</v>
      </c>
      <c r="G9" s="12">
        <f t="shared" si="2"/>
        <v>216</v>
      </c>
      <c r="H9" s="39">
        <f t="shared" si="2"/>
        <v>2.9975020815986679E-2</v>
      </c>
      <c r="I9" s="12">
        <f t="shared" si="3"/>
        <v>150</v>
      </c>
      <c r="J9" s="39">
        <f t="shared" si="3"/>
        <v>2.0815986677768527E-2</v>
      </c>
      <c r="K9" s="12">
        <f t="shared" si="4"/>
        <v>116</v>
      </c>
      <c r="L9" s="39">
        <f t="shared" si="4"/>
        <v>1.6097696364140993E-2</v>
      </c>
      <c r="M9" s="12">
        <f t="shared" si="5"/>
        <v>82</v>
      </c>
      <c r="N9" s="39">
        <f t="shared" si="5"/>
        <v>1.1379406050513461E-2</v>
      </c>
      <c r="O9" s="12">
        <f t="shared" si="6"/>
        <v>98</v>
      </c>
      <c r="P9" s="39">
        <f t="shared" si="6"/>
        <v>1.3599777962808771E-2</v>
      </c>
      <c r="Q9" s="12">
        <f t="shared" si="7"/>
        <v>58</v>
      </c>
      <c r="R9" s="39">
        <f t="shared" si="7"/>
        <v>8.0488481820704966E-3</v>
      </c>
      <c r="S9" s="12">
        <f t="shared" si="8"/>
        <v>80</v>
      </c>
      <c r="T9" s="39">
        <f t="shared" si="8"/>
        <v>1.1101859561476548E-2</v>
      </c>
      <c r="U9" s="12">
        <f t="shared" si="9"/>
        <v>47</v>
      </c>
      <c r="V9" s="39">
        <f t="shared" si="9"/>
        <v>6.5223424923674719E-3</v>
      </c>
      <c r="W9" s="12">
        <f t="shared" si="10"/>
        <v>39</v>
      </c>
      <c r="X9" s="39">
        <f t="shared" si="10"/>
        <v>5.4121565362198172E-3</v>
      </c>
      <c r="Y9" s="12">
        <f t="shared" si="11"/>
        <v>33</v>
      </c>
      <c r="Z9" s="39">
        <f t="shared" si="11"/>
        <v>4.5795170691090761E-3</v>
      </c>
      <c r="AA9" s="12">
        <f t="shared" si="12"/>
        <v>52</v>
      </c>
      <c r="AB9" s="39">
        <f t="shared" si="12"/>
        <v>7.2162087149597555E-3</v>
      </c>
      <c r="AE9" s="3">
        <v>5</v>
      </c>
      <c r="AF9" s="5" t="s">
        <v>31</v>
      </c>
      <c r="AG9" s="51">
        <v>7206</v>
      </c>
      <c r="AH9" s="52">
        <v>70</v>
      </c>
      <c r="AI9" s="53">
        <f t="shared" si="0"/>
        <v>9.714127116291979E-3</v>
      </c>
      <c r="AJ9" s="51">
        <v>7206</v>
      </c>
      <c r="AK9" s="52">
        <v>216</v>
      </c>
      <c r="AL9" s="53">
        <f t="shared" si="13"/>
        <v>2.9975020815986679E-2</v>
      </c>
      <c r="AM9" s="51">
        <v>7206</v>
      </c>
      <c r="AN9" s="52">
        <v>150</v>
      </c>
      <c r="AO9" s="53">
        <f t="shared" si="14"/>
        <v>2.0815986677768527E-2</v>
      </c>
      <c r="AP9" s="51">
        <v>7206</v>
      </c>
      <c r="AQ9" s="52">
        <v>116</v>
      </c>
      <c r="AR9" s="53">
        <f t="shared" si="15"/>
        <v>1.6097696364140993E-2</v>
      </c>
      <c r="AS9" s="51">
        <v>7206</v>
      </c>
      <c r="AT9" s="52">
        <v>82</v>
      </c>
      <c r="AU9" s="53">
        <f t="shared" si="16"/>
        <v>1.1379406050513461E-2</v>
      </c>
      <c r="AV9" s="51">
        <v>7206</v>
      </c>
      <c r="AW9" s="52">
        <v>98</v>
      </c>
      <c r="AX9" s="53">
        <f>IFERROR(AW9/AV9,"-")</f>
        <v>1.3599777962808771E-2</v>
      </c>
      <c r="AY9" s="51">
        <v>7206</v>
      </c>
      <c r="AZ9" s="52">
        <v>58</v>
      </c>
      <c r="BA9" s="53">
        <f t="shared" si="17"/>
        <v>8.0488481820704966E-3</v>
      </c>
      <c r="BB9" s="51">
        <v>7206</v>
      </c>
      <c r="BC9" s="52">
        <v>80</v>
      </c>
      <c r="BD9" s="53">
        <f t="shared" si="18"/>
        <v>1.1101859561476548E-2</v>
      </c>
      <c r="BE9" s="51">
        <v>7206</v>
      </c>
      <c r="BF9" s="52">
        <v>47</v>
      </c>
      <c r="BG9" s="53">
        <f t="shared" si="19"/>
        <v>6.5223424923674719E-3</v>
      </c>
      <c r="BH9" s="51">
        <v>7206</v>
      </c>
      <c r="BI9" s="52">
        <v>39</v>
      </c>
      <c r="BJ9" s="53">
        <f t="shared" si="20"/>
        <v>5.4121565362198172E-3</v>
      </c>
      <c r="BK9" s="51">
        <v>7206</v>
      </c>
      <c r="BL9" s="52">
        <v>33</v>
      </c>
      <c r="BM9" s="53">
        <f t="shared" si="21"/>
        <v>4.5795170691090761E-3</v>
      </c>
      <c r="BN9" s="51">
        <v>7206</v>
      </c>
      <c r="BO9" s="52">
        <v>52</v>
      </c>
      <c r="BP9" s="53">
        <f t="shared" si="22"/>
        <v>7.2162087149597555E-3</v>
      </c>
    </row>
    <row r="10" spans="2:68" ht="13.5" customHeight="1">
      <c r="B10" s="17">
        <v>6</v>
      </c>
      <c r="C10" s="5" t="s">
        <v>32</v>
      </c>
      <c r="D10" s="45">
        <f t="shared" si="1"/>
        <v>10901</v>
      </c>
      <c r="E10" s="43">
        <f t="shared" si="1"/>
        <v>255</v>
      </c>
      <c r="F10" s="39">
        <f t="shared" si="1"/>
        <v>2.339234932574993E-2</v>
      </c>
      <c r="G10" s="12">
        <f t="shared" si="2"/>
        <v>350</v>
      </c>
      <c r="H10" s="39">
        <f t="shared" si="2"/>
        <v>3.210714613338226E-2</v>
      </c>
      <c r="I10" s="12">
        <f t="shared" si="3"/>
        <v>288</v>
      </c>
      <c r="J10" s="39">
        <f t="shared" si="3"/>
        <v>2.6419594532611688E-2</v>
      </c>
      <c r="K10" s="12">
        <f t="shared" si="4"/>
        <v>242</v>
      </c>
      <c r="L10" s="39">
        <f t="shared" si="4"/>
        <v>2.2199798183652877E-2</v>
      </c>
      <c r="M10" s="12">
        <f t="shared" si="5"/>
        <v>145</v>
      </c>
      <c r="N10" s="39">
        <f t="shared" si="5"/>
        <v>1.3301531969544079E-2</v>
      </c>
      <c r="O10" s="12">
        <f t="shared" si="6"/>
        <v>184</v>
      </c>
      <c r="P10" s="39">
        <f t="shared" si="6"/>
        <v>1.6879185395835244E-2</v>
      </c>
      <c r="Q10" s="12">
        <f t="shared" si="7"/>
        <v>148</v>
      </c>
      <c r="R10" s="39">
        <f t="shared" si="7"/>
        <v>1.3576736079258784E-2</v>
      </c>
      <c r="S10" s="12">
        <f t="shared" si="8"/>
        <v>128</v>
      </c>
      <c r="T10" s="39">
        <f t="shared" si="8"/>
        <v>1.1742042014494082E-2</v>
      </c>
      <c r="U10" s="12">
        <f t="shared" si="9"/>
        <v>107</v>
      </c>
      <c r="V10" s="39">
        <f t="shared" si="9"/>
        <v>9.8156132464911477E-3</v>
      </c>
      <c r="W10" s="12">
        <f t="shared" si="10"/>
        <v>79</v>
      </c>
      <c r="X10" s="39">
        <f t="shared" si="10"/>
        <v>7.2470415558205667E-3</v>
      </c>
      <c r="Y10" s="12">
        <f t="shared" si="11"/>
        <v>73</v>
      </c>
      <c r="Z10" s="39">
        <f t="shared" si="11"/>
        <v>6.6966333363911567E-3</v>
      </c>
      <c r="AA10" s="12">
        <f t="shared" si="12"/>
        <v>99</v>
      </c>
      <c r="AB10" s="39">
        <f t="shared" si="12"/>
        <v>9.0817356205852677E-3</v>
      </c>
      <c r="AE10" s="3">
        <v>6</v>
      </c>
      <c r="AF10" s="5" t="s">
        <v>32</v>
      </c>
      <c r="AG10" s="51">
        <v>10901</v>
      </c>
      <c r="AH10" s="52">
        <v>255</v>
      </c>
      <c r="AI10" s="53">
        <f t="shared" si="0"/>
        <v>2.339234932574993E-2</v>
      </c>
      <c r="AJ10" s="51">
        <v>10901</v>
      </c>
      <c r="AK10" s="52">
        <v>350</v>
      </c>
      <c r="AL10" s="53">
        <f t="shared" si="13"/>
        <v>3.210714613338226E-2</v>
      </c>
      <c r="AM10" s="51">
        <v>10901</v>
      </c>
      <c r="AN10" s="52">
        <v>288</v>
      </c>
      <c r="AO10" s="53">
        <f t="shared" si="14"/>
        <v>2.6419594532611688E-2</v>
      </c>
      <c r="AP10" s="51">
        <v>10901</v>
      </c>
      <c r="AQ10" s="52">
        <v>242</v>
      </c>
      <c r="AR10" s="53">
        <f t="shared" si="15"/>
        <v>2.2199798183652877E-2</v>
      </c>
      <c r="AS10" s="51">
        <v>10901</v>
      </c>
      <c r="AT10" s="52">
        <v>145</v>
      </c>
      <c r="AU10" s="53">
        <f t="shared" si="16"/>
        <v>1.3301531969544079E-2</v>
      </c>
      <c r="AV10" s="51">
        <v>10901</v>
      </c>
      <c r="AW10" s="52">
        <v>184</v>
      </c>
      <c r="AX10" s="53">
        <f t="shared" ref="AX10:AX73" si="23">IFERROR(AW10/AV10,"-")</f>
        <v>1.6879185395835244E-2</v>
      </c>
      <c r="AY10" s="51">
        <v>10901</v>
      </c>
      <c r="AZ10" s="52">
        <v>148</v>
      </c>
      <c r="BA10" s="53">
        <f t="shared" si="17"/>
        <v>1.3576736079258784E-2</v>
      </c>
      <c r="BB10" s="51">
        <v>10901</v>
      </c>
      <c r="BC10" s="52">
        <v>128</v>
      </c>
      <c r="BD10" s="53">
        <f t="shared" si="18"/>
        <v>1.1742042014494082E-2</v>
      </c>
      <c r="BE10" s="51">
        <v>10901</v>
      </c>
      <c r="BF10" s="52">
        <v>107</v>
      </c>
      <c r="BG10" s="53">
        <f t="shared" si="19"/>
        <v>9.8156132464911477E-3</v>
      </c>
      <c r="BH10" s="51">
        <v>10901</v>
      </c>
      <c r="BI10" s="52">
        <v>79</v>
      </c>
      <c r="BJ10" s="53">
        <f t="shared" si="20"/>
        <v>7.2470415558205667E-3</v>
      </c>
      <c r="BK10" s="51">
        <v>10901</v>
      </c>
      <c r="BL10" s="52">
        <v>73</v>
      </c>
      <c r="BM10" s="53">
        <f t="shared" si="21"/>
        <v>6.6966333363911567E-3</v>
      </c>
      <c r="BN10" s="51">
        <v>10901</v>
      </c>
      <c r="BO10" s="52">
        <v>99</v>
      </c>
      <c r="BP10" s="53">
        <f t="shared" si="22"/>
        <v>9.0817356205852677E-3</v>
      </c>
    </row>
    <row r="11" spans="2:68" ht="13.5" customHeight="1">
      <c r="B11" s="17">
        <v>7</v>
      </c>
      <c r="C11" s="5" t="s">
        <v>33</v>
      </c>
      <c r="D11" s="45">
        <f t="shared" si="1"/>
        <v>9731</v>
      </c>
      <c r="E11" s="43">
        <f t="shared" si="1"/>
        <v>181</v>
      </c>
      <c r="F11" s="39">
        <f t="shared" si="1"/>
        <v>1.8600349398828486E-2</v>
      </c>
      <c r="G11" s="12">
        <f t="shared" si="2"/>
        <v>244</v>
      </c>
      <c r="H11" s="39">
        <f t="shared" si="2"/>
        <v>2.5074504161956633E-2</v>
      </c>
      <c r="I11" s="12">
        <f t="shared" si="3"/>
        <v>208</v>
      </c>
      <c r="J11" s="39">
        <f t="shared" si="3"/>
        <v>2.1374987154454836E-2</v>
      </c>
      <c r="K11" s="12">
        <f t="shared" si="4"/>
        <v>152</v>
      </c>
      <c r="L11" s="39">
        <f t="shared" si="4"/>
        <v>1.5620182920563148E-2</v>
      </c>
      <c r="M11" s="12">
        <f t="shared" si="5"/>
        <v>88</v>
      </c>
      <c r="N11" s="39">
        <f t="shared" si="5"/>
        <v>9.0432637961155079E-3</v>
      </c>
      <c r="O11" s="12">
        <f t="shared" si="6"/>
        <v>92</v>
      </c>
      <c r="P11" s="39">
        <f t="shared" si="6"/>
        <v>9.454321241393485E-3</v>
      </c>
      <c r="Q11" s="12">
        <f t="shared" si="7"/>
        <v>93</v>
      </c>
      <c r="R11" s="39">
        <f t="shared" si="7"/>
        <v>9.5570856027129784E-3</v>
      </c>
      <c r="S11" s="12">
        <f t="shared" si="8"/>
        <v>110</v>
      </c>
      <c r="T11" s="39">
        <f t="shared" si="8"/>
        <v>1.1304079745144384E-2</v>
      </c>
      <c r="U11" s="12">
        <f t="shared" si="9"/>
        <v>71</v>
      </c>
      <c r="V11" s="39">
        <f t="shared" si="9"/>
        <v>7.2962696536841027E-3</v>
      </c>
      <c r="W11" s="12">
        <f t="shared" si="10"/>
        <v>41</v>
      </c>
      <c r="X11" s="39">
        <f t="shared" si="10"/>
        <v>4.2133388140992703E-3</v>
      </c>
      <c r="Y11" s="12">
        <f t="shared" si="11"/>
        <v>55</v>
      </c>
      <c r="Z11" s="39">
        <f t="shared" si="11"/>
        <v>5.6520398725721918E-3</v>
      </c>
      <c r="AA11" s="12">
        <f t="shared" si="12"/>
        <v>62</v>
      </c>
      <c r="AB11" s="39">
        <f t="shared" si="12"/>
        <v>6.3713904018086525E-3</v>
      </c>
      <c r="AE11" s="3">
        <v>7</v>
      </c>
      <c r="AF11" s="5" t="s">
        <v>33</v>
      </c>
      <c r="AG11" s="51">
        <v>9731</v>
      </c>
      <c r="AH11" s="52">
        <v>181</v>
      </c>
      <c r="AI11" s="53">
        <f t="shared" si="0"/>
        <v>1.8600349398828486E-2</v>
      </c>
      <c r="AJ11" s="51">
        <v>9731</v>
      </c>
      <c r="AK11" s="52">
        <v>244</v>
      </c>
      <c r="AL11" s="53">
        <f t="shared" si="13"/>
        <v>2.5074504161956633E-2</v>
      </c>
      <c r="AM11" s="51">
        <v>9731</v>
      </c>
      <c r="AN11" s="52">
        <v>208</v>
      </c>
      <c r="AO11" s="53">
        <f t="shared" si="14"/>
        <v>2.1374987154454836E-2</v>
      </c>
      <c r="AP11" s="51">
        <v>9731</v>
      </c>
      <c r="AQ11" s="52">
        <v>152</v>
      </c>
      <c r="AR11" s="53">
        <f t="shared" si="15"/>
        <v>1.5620182920563148E-2</v>
      </c>
      <c r="AS11" s="51">
        <v>9731</v>
      </c>
      <c r="AT11" s="52">
        <v>88</v>
      </c>
      <c r="AU11" s="53">
        <f t="shared" si="16"/>
        <v>9.0432637961155079E-3</v>
      </c>
      <c r="AV11" s="51">
        <v>9731</v>
      </c>
      <c r="AW11" s="52">
        <v>92</v>
      </c>
      <c r="AX11" s="53">
        <f t="shared" si="23"/>
        <v>9.454321241393485E-3</v>
      </c>
      <c r="AY11" s="51">
        <v>9731</v>
      </c>
      <c r="AZ11" s="52">
        <v>93</v>
      </c>
      <c r="BA11" s="53">
        <f t="shared" si="17"/>
        <v>9.5570856027129784E-3</v>
      </c>
      <c r="BB11" s="51">
        <v>9731</v>
      </c>
      <c r="BC11" s="52">
        <v>110</v>
      </c>
      <c r="BD11" s="53">
        <f t="shared" si="18"/>
        <v>1.1304079745144384E-2</v>
      </c>
      <c r="BE11" s="51">
        <v>9731</v>
      </c>
      <c r="BF11" s="52">
        <v>71</v>
      </c>
      <c r="BG11" s="53">
        <f t="shared" si="19"/>
        <v>7.2962696536841027E-3</v>
      </c>
      <c r="BH11" s="51">
        <v>9731</v>
      </c>
      <c r="BI11" s="52">
        <v>41</v>
      </c>
      <c r="BJ11" s="53">
        <f t="shared" si="20"/>
        <v>4.2133388140992703E-3</v>
      </c>
      <c r="BK11" s="51">
        <v>9731</v>
      </c>
      <c r="BL11" s="52">
        <v>55</v>
      </c>
      <c r="BM11" s="53">
        <f t="shared" si="21"/>
        <v>5.6520398725721918E-3</v>
      </c>
      <c r="BN11" s="51">
        <v>9731</v>
      </c>
      <c r="BO11" s="52">
        <v>62</v>
      </c>
      <c r="BP11" s="53">
        <f t="shared" si="22"/>
        <v>6.3713904018086525E-3</v>
      </c>
    </row>
    <row r="12" spans="2:68" ht="13.5" customHeight="1">
      <c r="B12" s="17">
        <v>8</v>
      </c>
      <c r="C12" s="5" t="s">
        <v>34</v>
      </c>
      <c r="D12" s="45">
        <f t="shared" si="1"/>
        <v>7330</v>
      </c>
      <c r="E12" s="43">
        <f t="shared" si="1"/>
        <v>22</v>
      </c>
      <c r="F12" s="39">
        <f t="shared" si="1"/>
        <v>3.0013642564802184E-3</v>
      </c>
      <c r="G12" s="12">
        <f t="shared" si="2"/>
        <v>138</v>
      </c>
      <c r="H12" s="39">
        <f t="shared" si="2"/>
        <v>1.8826739427012278E-2</v>
      </c>
      <c r="I12" s="12">
        <f t="shared" si="3"/>
        <v>139</v>
      </c>
      <c r="J12" s="39">
        <f t="shared" si="3"/>
        <v>1.8963165075034108E-2</v>
      </c>
      <c r="K12" s="12">
        <f t="shared" si="4"/>
        <v>79</v>
      </c>
      <c r="L12" s="39">
        <f t="shared" si="4"/>
        <v>1.077762619372442E-2</v>
      </c>
      <c r="M12" s="12">
        <f t="shared" si="5"/>
        <v>43</v>
      </c>
      <c r="N12" s="39">
        <f t="shared" si="5"/>
        <v>5.866302864938608E-3</v>
      </c>
      <c r="O12" s="12">
        <f t="shared" si="6"/>
        <v>32</v>
      </c>
      <c r="P12" s="39">
        <f t="shared" si="6"/>
        <v>4.3656207366984997E-3</v>
      </c>
      <c r="Q12" s="12">
        <f t="shared" si="7"/>
        <v>30</v>
      </c>
      <c r="R12" s="39">
        <f t="shared" si="7"/>
        <v>4.0927694406548429E-3</v>
      </c>
      <c r="S12" s="12">
        <f t="shared" si="8"/>
        <v>27</v>
      </c>
      <c r="T12" s="39">
        <f t="shared" si="8"/>
        <v>3.6834924965893586E-3</v>
      </c>
      <c r="U12" s="12">
        <f t="shared" si="9"/>
        <v>20</v>
      </c>
      <c r="V12" s="39">
        <f t="shared" si="9"/>
        <v>2.7285129604365621E-3</v>
      </c>
      <c r="W12" s="12">
        <f t="shared" si="10"/>
        <v>10</v>
      </c>
      <c r="X12" s="39">
        <f t="shared" si="10"/>
        <v>1.364256480218281E-3</v>
      </c>
      <c r="Y12" s="12">
        <f t="shared" si="11"/>
        <v>19</v>
      </c>
      <c r="Z12" s="39">
        <f t="shared" si="11"/>
        <v>2.5920873124147341E-3</v>
      </c>
      <c r="AA12" s="12">
        <f t="shared" si="12"/>
        <v>21</v>
      </c>
      <c r="AB12" s="39">
        <f t="shared" si="12"/>
        <v>2.86493860845839E-3</v>
      </c>
      <c r="AE12" s="3">
        <v>8</v>
      </c>
      <c r="AF12" s="5" t="s">
        <v>34</v>
      </c>
      <c r="AG12" s="51">
        <v>7330</v>
      </c>
      <c r="AH12" s="52">
        <v>22</v>
      </c>
      <c r="AI12" s="53">
        <f t="shared" si="0"/>
        <v>3.0013642564802184E-3</v>
      </c>
      <c r="AJ12" s="51">
        <v>7330</v>
      </c>
      <c r="AK12" s="52">
        <v>138</v>
      </c>
      <c r="AL12" s="53">
        <f t="shared" si="13"/>
        <v>1.8826739427012278E-2</v>
      </c>
      <c r="AM12" s="51">
        <v>7330</v>
      </c>
      <c r="AN12" s="52">
        <v>139</v>
      </c>
      <c r="AO12" s="53">
        <f t="shared" si="14"/>
        <v>1.8963165075034108E-2</v>
      </c>
      <c r="AP12" s="51">
        <v>7330</v>
      </c>
      <c r="AQ12" s="52">
        <v>79</v>
      </c>
      <c r="AR12" s="53">
        <f t="shared" si="15"/>
        <v>1.077762619372442E-2</v>
      </c>
      <c r="AS12" s="51">
        <v>7330</v>
      </c>
      <c r="AT12" s="52">
        <v>43</v>
      </c>
      <c r="AU12" s="53">
        <f t="shared" si="16"/>
        <v>5.866302864938608E-3</v>
      </c>
      <c r="AV12" s="51">
        <v>7330</v>
      </c>
      <c r="AW12" s="52">
        <v>32</v>
      </c>
      <c r="AX12" s="53">
        <f t="shared" si="23"/>
        <v>4.3656207366984997E-3</v>
      </c>
      <c r="AY12" s="51">
        <v>7330</v>
      </c>
      <c r="AZ12" s="52">
        <v>30</v>
      </c>
      <c r="BA12" s="53">
        <f t="shared" si="17"/>
        <v>4.0927694406548429E-3</v>
      </c>
      <c r="BB12" s="51">
        <v>7330</v>
      </c>
      <c r="BC12" s="52">
        <v>27</v>
      </c>
      <c r="BD12" s="53">
        <f t="shared" si="18"/>
        <v>3.6834924965893586E-3</v>
      </c>
      <c r="BE12" s="51">
        <v>7330</v>
      </c>
      <c r="BF12" s="52">
        <v>20</v>
      </c>
      <c r="BG12" s="53">
        <f t="shared" si="19"/>
        <v>2.7285129604365621E-3</v>
      </c>
      <c r="BH12" s="51">
        <v>7330</v>
      </c>
      <c r="BI12" s="52">
        <v>10</v>
      </c>
      <c r="BJ12" s="53">
        <f t="shared" si="20"/>
        <v>1.364256480218281E-3</v>
      </c>
      <c r="BK12" s="51">
        <v>7330</v>
      </c>
      <c r="BL12" s="52">
        <v>19</v>
      </c>
      <c r="BM12" s="53">
        <f t="shared" si="21"/>
        <v>2.5920873124147341E-3</v>
      </c>
      <c r="BN12" s="51">
        <v>7330</v>
      </c>
      <c r="BO12" s="52">
        <v>21</v>
      </c>
      <c r="BP12" s="53">
        <f t="shared" si="22"/>
        <v>2.86493860845839E-3</v>
      </c>
    </row>
    <row r="13" spans="2:68" ht="13.5" customHeight="1">
      <c r="B13" s="17">
        <v>9</v>
      </c>
      <c r="C13" s="5" t="s">
        <v>35</v>
      </c>
      <c r="D13" s="45">
        <f t="shared" si="1"/>
        <v>4717</v>
      </c>
      <c r="E13" s="43">
        <f t="shared" si="1"/>
        <v>65</v>
      </c>
      <c r="F13" s="39">
        <f t="shared" si="1"/>
        <v>1.3779944880220479E-2</v>
      </c>
      <c r="G13" s="12">
        <f t="shared" si="2"/>
        <v>121</v>
      </c>
      <c r="H13" s="39">
        <f t="shared" si="2"/>
        <v>2.565189739241043E-2</v>
      </c>
      <c r="I13" s="12">
        <f t="shared" si="3"/>
        <v>88</v>
      </c>
      <c r="J13" s="39">
        <f t="shared" si="3"/>
        <v>1.8655925376298496E-2</v>
      </c>
      <c r="K13" s="12">
        <f t="shared" si="4"/>
        <v>64</v>
      </c>
      <c r="L13" s="39">
        <f t="shared" si="4"/>
        <v>1.3567945728217087E-2</v>
      </c>
      <c r="M13" s="12">
        <f t="shared" si="5"/>
        <v>29</v>
      </c>
      <c r="N13" s="39">
        <f t="shared" si="5"/>
        <v>6.1479754080983676E-3</v>
      </c>
      <c r="O13" s="12">
        <f t="shared" si="6"/>
        <v>31</v>
      </c>
      <c r="P13" s="39">
        <f t="shared" si="6"/>
        <v>6.5719737121051518E-3</v>
      </c>
      <c r="Q13" s="12">
        <f t="shared" si="7"/>
        <v>34</v>
      </c>
      <c r="R13" s="39">
        <f t="shared" si="7"/>
        <v>7.2079711681153277E-3</v>
      </c>
      <c r="S13" s="12">
        <f t="shared" si="8"/>
        <v>31</v>
      </c>
      <c r="T13" s="39">
        <f t="shared" si="8"/>
        <v>6.5719737121051518E-3</v>
      </c>
      <c r="U13" s="12">
        <f t="shared" si="9"/>
        <v>28</v>
      </c>
      <c r="V13" s="39">
        <f t="shared" si="9"/>
        <v>5.9359762560949759E-3</v>
      </c>
      <c r="W13" s="12">
        <f t="shared" si="10"/>
        <v>30</v>
      </c>
      <c r="X13" s="39">
        <f t="shared" si="10"/>
        <v>6.3599745601017593E-3</v>
      </c>
      <c r="Y13" s="12">
        <f t="shared" si="11"/>
        <v>26</v>
      </c>
      <c r="Z13" s="39">
        <f t="shared" si="11"/>
        <v>5.5119779520881916E-3</v>
      </c>
      <c r="AA13" s="12">
        <f t="shared" si="12"/>
        <v>30</v>
      </c>
      <c r="AB13" s="39">
        <f t="shared" si="12"/>
        <v>6.3599745601017593E-3</v>
      </c>
      <c r="AE13" s="3">
        <v>9</v>
      </c>
      <c r="AF13" s="5" t="s">
        <v>35</v>
      </c>
      <c r="AG13" s="51">
        <v>4717</v>
      </c>
      <c r="AH13" s="52">
        <v>65</v>
      </c>
      <c r="AI13" s="53">
        <f t="shared" si="0"/>
        <v>1.3779944880220479E-2</v>
      </c>
      <c r="AJ13" s="51">
        <v>4717</v>
      </c>
      <c r="AK13" s="52">
        <v>121</v>
      </c>
      <c r="AL13" s="53">
        <f t="shared" si="13"/>
        <v>2.565189739241043E-2</v>
      </c>
      <c r="AM13" s="51">
        <v>4717</v>
      </c>
      <c r="AN13" s="52">
        <v>88</v>
      </c>
      <c r="AO13" s="53">
        <f t="shared" si="14"/>
        <v>1.8655925376298496E-2</v>
      </c>
      <c r="AP13" s="51">
        <v>4717</v>
      </c>
      <c r="AQ13" s="52">
        <v>64</v>
      </c>
      <c r="AR13" s="53">
        <f t="shared" si="15"/>
        <v>1.3567945728217087E-2</v>
      </c>
      <c r="AS13" s="51">
        <v>4717</v>
      </c>
      <c r="AT13" s="52">
        <v>29</v>
      </c>
      <c r="AU13" s="53">
        <f t="shared" si="16"/>
        <v>6.1479754080983676E-3</v>
      </c>
      <c r="AV13" s="51">
        <v>4717</v>
      </c>
      <c r="AW13" s="52">
        <v>31</v>
      </c>
      <c r="AX13" s="53">
        <f t="shared" si="23"/>
        <v>6.5719737121051518E-3</v>
      </c>
      <c r="AY13" s="51">
        <v>4717</v>
      </c>
      <c r="AZ13" s="52">
        <v>34</v>
      </c>
      <c r="BA13" s="53">
        <f t="shared" si="17"/>
        <v>7.2079711681153277E-3</v>
      </c>
      <c r="BB13" s="51">
        <v>4717</v>
      </c>
      <c r="BC13" s="52">
        <v>31</v>
      </c>
      <c r="BD13" s="53">
        <f t="shared" si="18"/>
        <v>6.5719737121051518E-3</v>
      </c>
      <c r="BE13" s="51">
        <v>4717</v>
      </c>
      <c r="BF13" s="52">
        <v>28</v>
      </c>
      <c r="BG13" s="53">
        <f t="shared" si="19"/>
        <v>5.9359762560949759E-3</v>
      </c>
      <c r="BH13" s="51">
        <v>4717</v>
      </c>
      <c r="BI13" s="52">
        <v>30</v>
      </c>
      <c r="BJ13" s="53">
        <f t="shared" si="20"/>
        <v>6.3599745601017593E-3</v>
      </c>
      <c r="BK13" s="51">
        <v>4717</v>
      </c>
      <c r="BL13" s="52">
        <v>26</v>
      </c>
      <c r="BM13" s="53">
        <f t="shared" si="21"/>
        <v>5.5119779520881916E-3</v>
      </c>
      <c r="BN13" s="51">
        <v>4717</v>
      </c>
      <c r="BO13" s="52">
        <v>30</v>
      </c>
      <c r="BP13" s="53">
        <f t="shared" si="22"/>
        <v>6.3599745601017593E-3</v>
      </c>
    </row>
    <row r="14" spans="2:68" ht="13.5" customHeight="1">
      <c r="B14" s="17">
        <v>10</v>
      </c>
      <c r="C14" s="5" t="s">
        <v>36</v>
      </c>
      <c r="D14" s="45">
        <f t="shared" si="1"/>
        <v>11724</v>
      </c>
      <c r="E14" s="43">
        <f t="shared" si="1"/>
        <v>182</v>
      </c>
      <c r="F14" s="39">
        <f t="shared" si="1"/>
        <v>1.5523712043671102E-2</v>
      </c>
      <c r="G14" s="12">
        <f t="shared" si="2"/>
        <v>300</v>
      </c>
      <c r="H14" s="39">
        <f t="shared" si="2"/>
        <v>2.5588536335721598E-2</v>
      </c>
      <c r="I14" s="12">
        <f t="shared" si="3"/>
        <v>223</v>
      </c>
      <c r="J14" s="39">
        <f t="shared" si="3"/>
        <v>1.9020812009553054E-2</v>
      </c>
      <c r="K14" s="12">
        <f t="shared" si="4"/>
        <v>164</v>
      </c>
      <c r="L14" s="39">
        <f t="shared" si="4"/>
        <v>1.3988399863527807E-2</v>
      </c>
      <c r="M14" s="12">
        <f t="shared" si="5"/>
        <v>100</v>
      </c>
      <c r="N14" s="39">
        <f t="shared" si="5"/>
        <v>8.5295121119071983E-3</v>
      </c>
      <c r="O14" s="12">
        <f t="shared" si="6"/>
        <v>92</v>
      </c>
      <c r="P14" s="39">
        <f t="shared" si="6"/>
        <v>7.8471511429546222E-3</v>
      </c>
      <c r="Q14" s="12">
        <f t="shared" si="7"/>
        <v>87</v>
      </c>
      <c r="R14" s="39">
        <f t="shared" si="7"/>
        <v>7.4206755373592628E-3</v>
      </c>
      <c r="S14" s="12">
        <f t="shared" si="8"/>
        <v>66</v>
      </c>
      <c r="T14" s="39">
        <f t="shared" si="8"/>
        <v>5.6294779938587513E-3</v>
      </c>
      <c r="U14" s="12">
        <f t="shared" si="9"/>
        <v>61</v>
      </c>
      <c r="V14" s="39">
        <f t="shared" si="9"/>
        <v>5.203002388263391E-3</v>
      </c>
      <c r="W14" s="12">
        <f t="shared" si="10"/>
        <v>37</v>
      </c>
      <c r="X14" s="39">
        <f t="shared" si="10"/>
        <v>3.1559194814056637E-3</v>
      </c>
      <c r="Y14" s="12">
        <f t="shared" si="11"/>
        <v>55</v>
      </c>
      <c r="Z14" s="39">
        <f t="shared" si="11"/>
        <v>4.6912316615489594E-3</v>
      </c>
      <c r="AA14" s="12">
        <f t="shared" si="12"/>
        <v>88</v>
      </c>
      <c r="AB14" s="39">
        <f t="shared" si="12"/>
        <v>7.5059706584783351E-3</v>
      </c>
      <c r="AE14" s="3">
        <v>10</v>
      </c>
      <c r="AF14" s="5" t="s">
        <v>36</v>
      </c>
      <c r="AG14" s="51">
        <v>11724</v>
      </c>
      <c r="AH14" s="52">
        <v>182</v>
      </c>
      <c r="AI14" s="53">
        <f t="shared" si="0"/>
        <v>1.5523712043671102E-2</v>
      </c>
      <c r="AJ14" s="51">
        <v>11724</v>
      </c>
      <c r="AK14" s="52">
        <v>300</v>
      </c>
      <c r="AL14" s="53">
        <f t="shared" si="13"/>
        <v>2.5588536335721598E-2</v>
      </c>
      <c r="AM14" s="51">
        <v>11724</v>
      </c>
      <c r="AN14" s="52">
        <v>223</v>
      </c>
      <c r="AO14" s="53">
        <f t="shared" si="14"/>
        <v>1.9020812009553054E-2</v>
      </c>
      <c r="AP14" s="51">
        <v>11724</v>
      </c>
      <c r="AQ14" s="52">
        <v>164</v>
      </c>
      <c r="AR14" s="53">
        <f t="shared" si="15"/>
        <v>1.3988399863527807E-2</v>
      </c>
      <c r="AS14" s="51">
        <v>11724</v>
      </c>
      <c r="AT14" s="52">
        <v>100</v>
      </c>
      <c r="AU14" s="53">
        <f t="shared" si="16"/>
        <v>8.5295121119071983E-3</v>
      </c>
      <c r="AV14" s="51">
        <v>11724</v>
      </c>
      <c r="AW14" s="52">
        <v>92</v>
      </c>
      <c r="AX14" s="53">
        <f t="shared" si="23"/>
        <v>7.8471511429546222E-3</v>
      </c>
      <c r="AY14" s="51">
        <v>11724</v>
      </c>
      <c r="AZ14" s="52">
        <v>87</v>
      </c>
      <c r="BA14" s="53">
        <f t="shared" si="17"/>
        <v>7.4206755373592628E-3</v>
      </c>
      <c r="BB14" s="51">
        <v>11724</v>
      </c>
      <c r="BC14" s="52">
        <v>66</v>
      </c>
      <c r="BD14" s="53">
        <f t="shared" si="18"/>
        <v>5.6294779938587513E-3</v>
      </c>
      <c r="BE14" s="51">
        <v>11724</v>
      </c>
      <c r="BF14" s="52">
        <v>61</v>
      </c>
      <c r="BG14" s="53">
        <f t="shared" si="19"/>
        <v>5.203002388263391E-3</v>
      </c>
      <c r="BH14" s="51">
        <v>11724</v>
      </c>
      <c r="BI14" s="52">
        <v>37</v>
      </c>
      <c r="BJ14" s="53">
        <f t="shared" si="20"/>
        <v>3.1559194814056637E-3</v>
      </c>
      <c r="BK14" s="51">
        <v>11724</v>
      </c>
      <c r="BL14" s="52">
        <v>55</v>
      </c>
      <c r="BM14" s="53">
        <f t="shared" si="21"/>
        <v>4.6912316615489594E-3</v>
      </c>
      <c r="BN14" s="51">
        <v>11724</v>
      </c>
      <c r="BO14" s="52">
        <v>88</v>
      </c>
      <c r="BP14" s="53">
        <f t="shared" si="22"/>
        <v>7.5059706584783351E-3</v>
      </c>
    </row>
    <row r="15" spans="2:68" ht="13.5" customHeight="1">
      <c r="B15" s="17">
        <v>11</v>
      </c>
      <c r="C15" s="5" t="s">
        <v>37</v>
      </c>
      <c r="D15" s="45">
        <f t="shared" si="1"/>
        <v>20171</v>
      </c>
      <c r="E15" s="43">
        <f t="shared" si="1"/>
        <v>184</v>
      </c>
      <c r="F15" s="39">
        <f t="shared" si="1"/>
        <v>9.1220068415051314E-3</v>
      </c>
      <c r="G15" s="12">
        <f t="shared" si="2"/>
        <v>412</v>
      </c>
      <c r="H15" s="39">
        <f t="shared" si="2"/>
        <v>2.0425363145109315E-2</v>
      </c>
      <c r="I15" s="12">
        <f t="shared" si="3"/>
        <v>381</v>
      </c>
      <c r="J15" s="39">
        <f t="shared" si="3"/>
        <v>1.8888503296812256E-2</v>
      </c>
      <c r="K15" s="12">
        <f t="shared" si="4"/>
        <v>278</v>
      </c>
      <c r="L15" s="39">
        <f t="shared" si="4"/>
        <v>1.3782162510534926E-2</v>
      </c>
      <c r="M15" s="12">
        <f t="shared" si="5"/>
        <v>196</v>
      </c>
      <c r="N15" s="39">
        <f t="shared" si="5"/>
        <v>9.7169203311685097E-3</v>
      </c>
      <c r="O15" s="12">
        <f t="shared" si="6"/>
        <v>194</v>
      </c>
      <c r="P15" s="39">
        <f t="shared" si="6"/>
        <v>9.6177680828912794E-3</v>
      </c>
      <c r="Q15" s="12">
        <f t="shared" si="7"/>
        <v>189</v>
      </c>
      <c r="R15" s="39">
        <f t="shared" si="7"/>
        <v>9.3698874621982054E-3</v>
      </c>
      <c r="S15" s="12">
        <f t="shared" si="8"/>
        <v>167</v>
      </c>
      <c r="T15" s="39">
        <f t="shared" si="8"/>
        <v>8.2792127311486791E-3</v>
      </c>
      <c r="U15" s="12">
        <f t="shared" si="9"/>
        <v>148</v>
      </c>
      <c r="V15" s="39">
        <f t="shared" si="9"/>
        <v>7.3372663725149966E-3</v>
      </c>
      <c r="W15" s="12">
        <f t="shared" si="10"/>
        <v>88</v>
      </c>
      <c r="X15" s="39">
        <f t="shared" si="10"/>
        <v>4.362698924198106E-3</v>
      </c>
      <c r="Y15" s="12">
        <f t="shared" si="11"/>
        <v>147</v>
      </c>
      <c r="Z15" s="39">
        <f t="shared" si="11"/>
        <v>7.2876902483763823E-3</v>
      </c>
      <c r="AA15" s="12">
        <f t="shared" si="12"/>
        <v>177</v>
      </c>
      <c r="AB15" s="39">
        <f t="shared" si="12"/>
        <v>8.7749739725348271E-3</v>
      </c>
      <c r="AE15" s="3">
        <v>11</v>
      </c>
      <c r="AF15" s="5" t="s">
        <v>37</v>
      </c>
      <c r="AG15" s="51">
        <v>20171</v>
      </c>
      <c r="AH15" s="52">
        <v>184</v>
      </c>
      <c r="AI15" s="53">
        <f t="shared" si="0"/>
        <v>9.1220068415051314E-3</v>
      </c>
      <c r="AJ15" s="51">
        <v>20171</v>
      </c>
      <c r="AK15" s="52">
        <v>412</v>
      </c>
      <c r="AL15" s="53">
        <f t="shared" si="13"/>
        <v>2.0425363145109315E-2</v>
      </c>
      <c r="AM15" s="51">
        <v>20171</v>
      </c>
      <c r="AN15" s="52">
        <v>381</v>
      </c>
      <c r="AO15" s="53">
        <f t="shared" si="14"/>
        <v>1.8888503296812256E-2</v>
      </c>
      <c r="AP15" s="51">
        <v>20171</v>
      </c>
      <c r="AQ15" s="52">
        <v>278</v>
      </c>
      <c r="AR15" s="53">
        <f t="shared" si="15"/>
        <v>1.3782162510534926E-2</v>
      </c>
      <c r="AS15" s="51">
        <v>20171</v>
      </c>
      <c r="AT15" s="52">
        <v>196</v>
      </c>
      <c r="AU15" s="53">
        <f t="shared" si="16"/>
        <v>9.7169203311685097E-3</v>
      </c>
      <c r="AV15" s="51">
        <v>20171</v>
      </c>
      <c r="AW15" s="52">
        <v>194</v>
      </c>
      <c r="AX15" s="53">
        <f t="shared" si="23"/>
        <v>9.6177680828912794E-3</v>
      </c>
      <c r="AY15" s="51">
        <v>20171</v>
      </c>
      <c r="AZ15" s="52">
        <v>189</v>
      </c>
      <c r="BA15" s="53">
        <f t="shared" si="17"/>
        <v>9.3698874621982054E-3</v>
      </c>
      <c r="BB15" s="51">
        <v>20171</v>
      </c>
      <c r="BC15" s="52">
        <v>167</v>
      </c>
      <c r="BD15" s="53">
        <f t="shared" si="18"/>
        <v>8.2792127311486791E-3</v>
      </c>
      <c r="BE15" s="51">
        <v>20171</v>
      </c>
      <c r="BF15" s="52">
        <v>148</v>
      </c>
      <c r="BG15" s="53">
        <f t="shared" si="19"/>
        <v>7.3372663725149966E-3</v>
      </c>
      <c r="BH15" s="51">
        <v>20171</v>
      </c>
      <c r="BI15" s="52">
        <v>88</v>
      </c>
      <c r="BJ15" s="53">
        <f t="shared" si="20"/>
        <v>4.362698924198106E-3</v>
      </c>
      <c r="BK15" s="51">
        <v>20171</v>
      </c>
      <c r="BL15" s="52">
        <v>147</v>
      </c>
      <c r="BM15" s="53">
        <f t="shared" si="21"/>
        <v>7.2876902483763823E-3</v>
      </c>
      <c r="BN15" s="51">
        <v>20171</v>
      </c>
      <c r="BO15" s="52">
        <v>177</v>
      </c>
      <c r="BP15" s="53">
        <f t="shared" si="22"/>
        <v>8.7749739725348271E-3</v>
      </c>
    </row>
    <row r="16" spans="2:68" ht="13.5" customHeight="1">
      <c r="B16" s="17">
        <v>12</v>
      </c>
      <c r="C16" s="5" t="s">
        <v>38</v>
      </c>
      <c r="D16" s="45">
        <f t="shared" si="1"/>
        <v>10318</v>
      </c>
      <c r="E16" s="43">
        <f t="shared" si="1"/>
        <v>170</v>
      </c>
      <c r="F16" s="39">
        <f t="shared" si="1"/>
        <v>1.6476061252180655E-2</v>
      </c>
      <c r="G16" s="12">
        <f t="shared" si="2"/>
        <v>344</v>
      </c>
      <c r="H16" s="39">
        <f t="shared" si="2"/>
        <v>3.3339794533824386E-2</v>
      </c>
      <c r="I16" s="12">
        <f t="shared" si="3"/>
        <v>245</v>
      </c>
      <c r="J16" s="39">
        <f t="shared" si="3"/>
        <v>2.3744911804613297E-2</v>
      </c>
      <c r="K16" s="12">
        <f t="shared" si="4"/>
        <v>189</v>
      </c>
      <c r="L16" s="39">
        <f t="shared" si="4"/>
        <v>1.8317503392130258E-2</v>
      </c>
      <c r="M16" s="12">
        <f t="shared" si="5"/>
        <v>121</v>
      </c>
      <c r="N16" s="39">
        <f t="shared" si="5"/>
        <v>1.1727078891257996E-2</v>
      </c>
      <c r="O16" s="12">
        <f t="shared" si="6"/>
        <v>123</v>
      </c>
      <c r="P16" s="39">
        <f t="shared" si="6"/>
        <v>1.1920914905989533E-2</v>
      </c>
      <c r="Q16" s="12">
        <f t="shared" si="7"/>
        <v>91</v>
      </c>
      <c r="R16" s="39">
        <f t="shared" si="7"/>
        <v>8.8195386702849387E-3</v>
      </c>
      <c r="S16" s="12">
        <f t="shared" si="8"/>
        <v>89</v>
      </c>
      <c r="T16" s="39">
        <f t="shared" si="8"/>
        <v>8.6257026555534022E-3</v>
      </c>
      <c r="U16" s="12">
        <f t="shared" si="9"/>
        <v>86</v>
      </c>
      <c r="V16" s="39">
        <f t="shared" si="9"/>
        <v>8.3349486334560966E-3</v>
      </c>
      <c r="W16" s="12">
        <f t="shared" si="10"/>
        <v>54</v>
      </c>
      <c r="X16" s="39">
        <f t="shared" si="10"/>
        <v>5.2335723977515024E-3</v>
      </c>
      <c r="Y16" s="12">
        <f t="shared" si="11"/>
        <v>81</v>
      </c>
      <c r="Z16" s="39">
        <f t="shared" si="11"/>
        <v>7.8503585966272528E-3</v>
      </c>
      <c r="AA16" s="12">
        <f t="shared" si="12"/>
        <v>93</v>
      </c>
      <c r="AB16" s="39">
        <f t="shared" si="12"/>
        <v>9.0133746850164769E-3</v>
      </c>
      <c r="AE16" s="3">
        <v>12</v>
      </c>
      <c r="AF16" s="5" t="s">
        <v>38</v>
      </c>
      <c r="AG16" s="51">
        <v>10318</v>
      </c>
      <c r="AH16" s="52">
        <v>170</v>
      </c>
      <c r="AI16" s="53">
        <f t="shared" si="0"/>
        <v>1.6476061252180655E-2</v>
      </c>
      <c r="AJ16" s="51">
        <v>10318</v>
      </c>
      <c r="AK16" s="52">
        <v>344</v>
      </c>
      <c r="AL16" s="53">
        <f t="shared" si="13"/>
        <v>3.3339794533824386E-2</v>
      </c>
      <c r="AM16" s="51">
        <v>10318</v>
      </c>
      <c r="AN16" s="52">
        <v>245</v>
      </c>
      <c r="AO16" s="53">
        <f t="shared" si="14"/>
        <v>2.3744911804613297E-2</v>
      </c>
      <c r="AP16" s="51">
        <v>10318</v>
      </c>
      <c r="AQ16" s="52">
        <v>189</v>
      </c>
      <c r="AR16" s="53">
        <f t="shared" si="15"/>
        <v>1.8317503392130258E-2</v>
      </c>
      <c r="AS16" s="51">
        <v>10318</v>
      </c>
      <c r="AT16" s="52">
        <v>121</v>
      </c>
      <c r="AU16" s="53">
        <f t="shared" si="16"/>
        <v>1.1727078891257996E-2</v>
      </c>
      <c r="AV16" s="51">
        <v>10318</v>
      </c>
      <c r="AW16" s="52">
        <v>123</v>
      </c>
      <c r="AX16" s="53">
        <f t="shared" si="23"/>
        <v>1.1920914905989533E-2</v>
      </c>
      <c r="AY16" s="51">
        <v>10318</v>
      </c>
      <c r="AZ16" s="52">
        <v>91</v>
      </c>
      <c r="BA16" s="53">
        <f t="shared" si="17"/>
        <v>8.8195386702849387E-3</v>
      </c>
      <c r="BB16" s="51">
        <v>10318</v>
      </c>
      <c r="BC16" s="52">
        <v>89</v>
      </c>
      <c r="BD16" s="53">
        <f t="shared" si="18"/>
        <v>8.6257026555534022E-3</v>
      </c>
      <c r="BE16" s="51">
        <v>10318</v>
      </c>
      <c r="BF16" s="52">
        <v>86</v>
      </c>
      <c r="BG16" s="53">
        <f t="shared" si="19"/>
        <v>8.3349486334560966E-3</v>
      </c>
      <c r="BH16" s="51">
        <v>10318</v>
      </c>
      <c r="BI16" s="52">
        <v>54</v>
      </c>
      <c r="BJ16" s="53">
        <f t="shared" si="20"/>
        <v>5.2335723977515024E-3</v>
      </c>
      <c r="BK16" s="51">
        <v>10318</v>
      </c>
      <c r="BL16" s="52">
        <v>81</v>
      </c>
      <c r="BM16" s="53">
        <f t="shared" si="21"/>
        <v>7.8503585966272528E-3</v>
      </c>
      <c r="BN16" s="51">
        <v>10318</v>
      </c>
      <c r="BO16" s="52">
        <v>93</v>
      </c>
      <c r="BP16" s="53">
        <f t="shared" si="22"/>
        <v>9.0133746850164769E-3</v>
      </c>
    </row>
    <row r="17" spans="2:68" ht="13.5" customHeight="1">
      <c r="B17" s="17">
        <v>13</v>
      </c>
      <c r="C17" s="5" t="s">
        <v>39</v>
      </c>
      <c r="D17" s="45">
        <f t="shared" si="1"/>
        <v>18053</v>
      </c>
      <c r="E17" s="43">
        <f t="shared" si="1"/>
        <v>180</v>
      </c>
      <c r="F17" s="39">
        <f t="shared" si="1"/>
        <v>9.9706419985597962E-3</v>
      </c>
      <c r="G17" s="12">
        <f t="shared" si="2"/>
        <v>397</v>
      </c>
      <c r="H17" s="39">
        <f t="shared" si="2"/>
        <v>2.1990804852379107E-2</v>
      </c>
      <c r="I17" s="12">
        <f t="shared" si="3"/>
        <v>421</v>
      </c>
      <c r="J17" s="39">
        <f t="shared" si="3"/>
        <v>2.3320223785520414E-2</v>
      </c>
      <c r="K17" s="12">
        <f t="shared" si="4"/>
        <v>276</v>
      </c>
      <c r="L17" s="39">
        <f t="shared" si="4"/>
        <v>1.5288317731125021E-2</v>
      </c>
      <c r="M17" s="12">
        <f t="shared" si="5"/>
        <v>143</v>
      </c>
      <c r="N17" s="39">
        <f t="shared" si="5"/>
        <v>7.9211211433002828E-3</v>
      </c>
      <c r="O17" s="12">
        <f t="shared" si="6"/>
        <v>140</v>
      </c>
      <c r="P17" s="39">
        <f t="shared" si="6"/>
        <v>7.7549437766576195E-3</v>
      </c>
      <c r="Q17" s="12">
        <f t="shared" si="7"/>
        <v>135</v>
      </c>
      <c r="R17" s="39">
        <f t="shared" si="7"/>
        <v>7.4779814989198471E-3</v>
      </c>
      <c r="S17" s="12">
        <f t="shared" si="8"/>
        <v>110</v>
      </c>
      <c r="T17" s="39">
        <f t="shared" si="8"/>
        <v>6.0931701102309868E-3</v>
      </c>
      <c r="U17" s="12">
        <f t="shared" si="9"/>
        <v>92</v>
      </c>
      <c r="V17" s="39">
        <f t="shared" si="9"/>
        <v>5.0961059103750072E-3</v>
      </c>
      <c r="W17" s="12">
        <f t="shared" si="10"/>
        <v>69</v>
      </c>
      <c r="X17" s="39">
        <f t="shared" si="10"/>
        <v>3.8220794327812552E-3</v>
      </c>
      <c r="Y17" s="12">
        <f t="shared" si="11"/>
        <v>83</v>
      </c>
      <c r="Z17" s="39">
        <f t="shared" si="11"/>
        <v>4.5975738104470174E-3</v>
      </c>
      <c r="AA17" s="12">
        <f t="shared" si="12"/>
        <v>71</v>
      </c>
      <c r="AB17" s="39">
        <f t="shared" si="12"/>
        <v>3.9328643438763643E-3</v>
      </c>
      <c r="AE17" s="3">
        <v>13</v>
      </c>
      <c r="AF17" s="5" t="s">
        <v>39</v>
      </c>
      <c r="AG17" s="51">
        <v>18053</v>
      </c>
      <c r="AH17" s="52">
        <v>180</v>
      </c>
      <c r="AI17" s="53">
        <f t="shared" si="0"/>
        <v>9.9706419985597962E-3</v>
      </c>
      <c r="AJ17" s="51">
        <v>18053</v>
      </c>
      <c r="AK17" s="52">
        <v>397</v>
      </c>
      <c r="AL17" s="53">
        <f t="shared" si="13"/>
        <v>2.1990804852379107E-2</v>
      </c>
      <c r="AM17" s="51">
        <v>18053</v>
      </c>
      <c r="AN17" s="52">
        <v>421</v>
      </c>
      <c r="AO17" s="53">
        <f t="shared" si="14"/>
        <v>2.3320223785520414E-2</v>
      </c>
      <c r="AP17" s="51">
        <v>18053</v>
      </c>
      <c r="AQ17" s="52">
        <v>276</v>
      </c>
      <c r="AR17" s="53">
        <f t="shared" si="15"/>
        <v>1.5288317731125021E-2</v>
      </c>
      <c r="AS17" s="51">
        <v>18053</v>
      </c>
      <c r="AT17" s="52">
        <v>143</v>
      </c>
      <c r="AU17" s="53">
        <f t="shared" si="16"/>
        <v>7.9211211433002828E-3</v>
      </c>
      <c r="AV17" s="51">
        <v>18053</v>
      </c>
      <c r="AW17" s="52">
        <v>140</v>
      </c>
      <c r="AX17" s="53">
        <f t="shared" si="23"/>
        <v>7.7549437766576195E-3</v>
      </c>
      <c r="AY17" s="51">
        <v>18053</v>
      </c>
      <c r="AZ17" s="52">
        <v>135</v>
      </c>
      <c r="BA17" s="53">
        <f t="shared" si="17"/>
        <v>7.4779814989198471E-3</v>
      </c>
      <c r="BB17" s="51">
        <v>18053</v>
      </c>
      <c r="BC17" s="52">
        <v>110</v>
      </c>
      <c r="BD17" s="53">
        <f t="shared" si="18"/>
        <v>6.0931701102309868E-3</v>
      </c>
      <c r="BE17" s="51">
        <v>18053</v>
      </c>
      <c r="BF17" s="52">
        <v>92</v>
      </c>
      <c r="BG17" s="53">
        <f t="shared" si="19"/>
        <v>5.0961059103750072E-3</v>
      </c>
      <c r="BH17" s="51">
        <v>18053</v>
      </c>
      <c r="BI17" s="52">
        <v>69</v>
      </c>
      <c r="BJ17" s="53">
        <f t="shared" si="20"/>
        <v>3.8220794327812552E-3</v>
      </c>
      <c r="BK17" s="51">
        <v>18053</v>
      </c>
      <c r="BL17" s="52">
        <v>83</v>
      </c>
      <c r="BM17" s="53">
        <f t="shared" si="21"/>
        <v>4.5975738104470174E-3</v>
      </c>
      <c r="BN17" s="51">
        <v>18053</v>
      </c>
      <c r="BO17" s="52">
        <v>71</v>
      </c>
      <c r="BP17" s="53">
        <f t="shared" si="22"/>
        <v>3.9328643438763643E-3</v>
      </c>
    </row>
    <row r="18" spans="2:68" ht="13.5" customHeight="1">
      <c r="B18" s="17">
        <v>14</v>
      </c>
      <c r="C18" s="5" t="s">
        <v>40</v>
      </c>
      <c r="D18" s="45">
        <f t="shared" si="1"/>
        <v>13713</v>
      </c>
      <c r="E18" s="43">
        <f t="shared" si="1"/>
        <v>105</v>
      </c>
      <c r="F18" s="39">
        <f t="shared" si="1"/>
        <v>7.656967840735069E-3</v>
      </c>
      <c r="G18" s="12">
        <f t="shared" si="2"/>
        <v>418</v>
      </c>
      <c r="H18" s="39">
        <f t="shared" si="2"/>
        <v>3.0482024356450085E-2</v>
      </c>
      <c r="I18" s="12">
        <f t="shared" si="3"/>
        <v>294</v>
      </c>
      <c r="J18" s="39">
        <f t="shared" si="3"/>
        <v>2.1439509954058193E-2</v>
      </c>
      <c r="K18" s="12">
        <f t="shared" si="4"/>
        <v>195</v>
      </c>
      <c r="L18" s="39">
        <f t="shared" si="4"/>
        <v>1.4220083132793699E-2</v>
      </c>
      <c r="M18" s="12">
        <f t="shared" si="5"/>
        <v>104</v>
      </c>
      <c r="N18" s="39">
        <f t="shared" si="5"/>
        <v>7.5840443374899733E-3</v>
      </c>
      <c r="O18" s="12">
        <f t="shared" si="6"/>
        <v>113</v>
      </c>
      <c r="P18" s="39">
        <f t="shared" si="6"/>
        <v>8.2403558666958362E-3</v>
      </c>
      <c r="Q18" s="12">
        <f t="shared" si="7"/>
        <v>114</v>
      </c>
      <c r="R18" s="39">
        <f t="shared" si="7"/>
        <v>8.3132793699409319E-3</v>
      </c>
      <c r="S18" s="12">
        <f t="shared" si="8"/>
        <v>110</v>
      </c>
      <c r="T18" s="39">
        <f t="shared" si="8"/>
        <v>8.0215853569605491E-3</v>
      </c>
      <c r="U18" s="12">
        <f t="shared" si="9"/>
        <v>87</v>
      </c>
      <c r="V18" s="39">
        <f t="shared" si="9"/>
        <v>6.3443447823233424E-3</v>
      </c>
      <c r="W18" s="12">
        <f t="shared" si="10"/>
        <v>61</v>
      </c>
      <c r="X18" s="39">
        <f t="shared" si="10"/>
        <v>4.4483336979508495E-3</v>
      </c>
      <c r="Y18" s="12">
        <f t="shared" si="11"/>
        <v>71</v>
      </c>
      <c r="Z18" s="39">
        <f t="shared" si="11"/>
        <v>5.1775687304018089E-3</v>
      </c>
      <c r="AA18" s="12">
        <f t="shared" si="12"/>
        <v>69</v>
      </c>
      <c r="AB18" s="39">
        <f t="shared" si="12"/>
        <v>5.0317217239116167E-3</v>
      </c>
      <c r="AE18" s="3">
        <v>14</v>
      </c>
      <c r="AF18" s="5" t="s">
        <v>40</v>
      </c>
      <c r="AG18" s="51">
        <v>13713</v>
      </c>
      <c r="AH18" s="52">
        <v>105</v>
      </c>
      <c r="AI18" s="53">
        <f t="shared" si="0"/>
        <v>7.656967840735069E-3</v>
      </c>
      <c r="AJ18" s="51">
        <v>13713</v>
      </c>
      <c r="AK18" s="52">
        <v>418</v>
      </c>
      <c r="AL18" s="53">
        <f t="shared" si="13"/>
        <v>3.0482024356450085E-2</v>
      </c>
      <c r="AM18" s="51">
        <v>13713</v>
      </c>
      <c r="AN18" s="52">
        <v>294</v>
      </c>
      <c r="AO18" s="53">
        <f t="shared" si="14"/>
        <v>2.1439509954058193E-2</v>
      </c>
      <c r="AP18" s="51">
        <v>13713</v>
      </c>
      <c r="AQ18" s="52">
        <v>195</v>
      </c>
      <c r="AR18" s="53">
        <f t="shared" si="15"/>
        <v>1.4220083132793699E-2</v>
      </c>
      <c r="AS18" s="51">
        <v>13713</v>
      </c>
      <c r="AT18" s="52">
        <v>104</v>
      </c>
      <c r="AU18" s="53">
        <f t="shared" si="16"/>
        <v>7.5840443374899733E-3</v>
      </c>
      <c r="AV18" s="51">
        <v>13713</v>
      </c>
      <c r="AW18" s="52">
        <v>113</v>
      </c>
      <c r="AX18" s="53">
        <f t="shared" si="23"/>
        <v>8.2403558666958362E-3</v>
      </c>
      <c r="AY18" s="51">
        <v>13713</v>
      </c>
      <c r="AZ18" s="52">
        <v>114</v>
      </c>
      <c r="BA18" s="53">
        <f t="shared" si="17"/>
        <v>8.3132793699409319E-3</v>
      </c>
      <c r="BB18" s="51">
        <v>13713</v>
      </c>
      <c r="BC18" s="52">
        <v>110</v>
      </c>
      <c r="BD18" s="53">
        <f t="shared" si="18"/>
        <v>8.0215853569605491E-3</v>
      </c>
      <c r="BE18" s="51">
        <v>13713</v>
      </c>
      <c r="BF18" s="52">
        <v>87</v>
      </c>
      <c r="BG18" s="53">
        <f t="shared" si="19"/>
        <v>6.3443447823233424E-3</v>
      </c>
      <c r="BH18" s="51">
        <v>13713</v>
      </c>
      <c r="BI18" s="52">
        <v>61</v>
      </c>
      <c r="BJ18" s="53">
        <f t="shared" si="20"/>
        <v>4.4483336979508495E-3</v>
      </c>
      <c r="BK18" s="51">
        <v>13713</v>
      </c>
      <c r="BL18" s="52">
        <v>71</v>
      </c>
      <c r="BM18" s="53">
        <f t="shared" si="21"/>
        <v>5.1775687304018089E-3</v>
      </c>
      <c r="BN18" s="51">
        <v>13713</v>
      </c>
      <c r="BO18" s="52">
        <v>69</v>
      </c>
      <c r="BP18" s="53">
        <f t="shared" si="22"/>
        <v>5.0317217239116167E-3</v>
      </c>
    </row>
    <row r="19" spans="2:68" ht="13.5" customHeight="1">
      <c r="B19" s="17">
        <v>15</v>
      </c>
      <c r="C19" s="5" t="s">
        <v>41</v>
      </c>
      <c r="D19" s="45">
        <f t="shared" si="1"/>
        <v>21879</v>
      </c>
      <c r="E19" s="43">
        <f t="shared" si="1"/>
        <v>93</v>
      </c>
      <c r="F19" s="39">
        <f t="shared" si="1"/>
        <v>4.2506513094748392E-3</v>
      </c>
      <c r="G19" s="12">
        <f t="shared" si="2"/>
        <v>355</v>
      </c>
      <c r="H19" s="39">
        <f t="shared" si="2"/>
        <v>1.6225604460898577E-2</v>
      </c>
      <c r="I19" s="12">
        <f t="shared" si="3"/>
        <v>311</v>
      </c>
      <c r="J19" s="39">
        <f t="shared" si="3"/>
        <v>1.4214543626308333E-2</v>
      </c>
      <c r="K19" s="12">
        <f t="shared" si="4"/>
        <v>254</v>
      </c>
      <c r="L19" s="39">
        <f t="shared" si="4"/>
        <v>1.1609305726952786E-2</v>
      </c>
      <c r="M19" s="12">
        <f t="shared" si="5"/>
        <v>170</v>
      </c>
      <c r="N19" s="39">
        <f t="shared" si="5"/>
        <v>7.77000777000777E-3</v>
      </c>
      <c r="O19" s="12">
        <f t="shared" si="6"/>
        <v>180</v>
      </c>
      <c r="P19" s="39">
        <f t="shared" si="6"/>
        <v>8.2270670505964621E-3</v>
      </c>
      <c r="Q19" s="12">
        <f t="shared" si="7"/>
        <v>166</v>
      </c>
      <c r="R19" s="39">
        <f t="shared" si="7"/>
        <v>7.5871840577722933E-3</v>
      </c>
      <c r="S19" s="12">
        <f t="shared" si="8"/>
        <v>156</v>
      </c>
      <c r="T19" s="39">
        <f t="shared" si="8"/>
        <v>7.1301247771836003E-3</v>
      </c>
      <c r="U19" s="12">
        <f t="shared" si="9"/>
        <v>145</v>
      </c>
      <c r="V19" s="39">
        <f t="shared" si="9"/>
        <v>6.6273595685360388E-3</v>
      </c>
      <c r="W19" s="12">
        <f t="shared" si="10"/>
        <v>109</v>
      </c>
      <c r="X19" s="39">
        <f t="shared" si="10"/>
        <v>4.9819461584167469E-3</v>
      </c>
      <c r="Y19" s="12">
        <f t="shared" si="11"/>
        <v>104</v>
      </c>
      <c r="Z19" s="39">
        <f t="shared" si="11"/>
        <v>4.7534165181224008E-3</v>
      </c>
      <c r="AA19" s="12">
        <f t="shared" si="12"/>
        <v>113</v>
      </c>
      <c r="AB19" s="39">
        <f t="shared" si="12"/>
        <v>5.1647698706522235E-3</v>
      </c>
      <c r="AE19" s="3">
        <v>15</v>
      </c>
      <c r="AF19" s="5" t="s">
        <v>41</v>
      </c>
      <c r="AG19" s="51">
        <v>21879</v>
      </c>
      <c r="AH19" s="52">
        <v>93</v>
      </c>
      <c r="AI19" s="53">
        <f t="shared" si="0"/>
        <v>4.2506513094748392E-3</v>
      </c>
      <c r="AJ19" s="51">
        <v>21879</v>
      </c>
      <c r="AK19" s="52">
        <v>355</v>
      </c>
      <c r="AL19" s="53">
        <f t="shared" si="13"/>
        <v>1.6225604460898577E-2</v>
      </c>
      <c r="AM19" s="51">
        <v>21879</v>
      </c>
      <c r="AN19" s="52">
        <v>311</v>
      </c>
      <c r="AO19" s="53">
        <f t="shared" si="14"/>
        <v>1.4214543626308333E-2</v>
      </c>
      <c r="AP19" s="51">
        <v>21879</v>
      </c>
      <c r="AQ19" s="52">
        <v>254</v>
      </c>
      <c r="AR19" s="53">
        <f t="shared" si="15"/>
        <v>1.1609305726952786E-2</v>
      </c>
      <c r="AS19" s="51">
        <v>21879</v>
      </c>
      <c r="AT19" s="52">
        <v>170</v>
      </c>
      <c r="AU19" s="53">
        <f t="shared" si="16"/>
        <v>7.77000777000777E-3</v>
      </c>
      <c r="AV19" s="51">
        <v>21879</v>
      </c>
      <c r="AW19" s="52">
        <v>180</v>
      </c>
      <c r="AX19" s="53">
        <f t="shared" si="23"/>
        <v>8.2270670505964621E-3</v>
      </c>
      <c r="AY19" s="51">
        <v>21879</v>
      </c>
      <c r="AZ19" s="52">
        <v>166</v>
      </c>
      <c r="BA19" s="53">
        <f t="shared" si="17"/>
        <v>7.5871840577722933E-3</v>
      </c>
      <c r="BB19" s="51">
        <v>21879</v>
      </c>
      <c r="BC19" s="52">
        <v>156</v>
      </c>
      <c r="BD19" s="53">
        <f t="shared" si="18"/>
        <v>7.1301247771836003E-3</v>
      </c>
      <c r="BE19" s="51">
        <v>21879</v>
      </c>
      <c r="BF19" s="52">
        <v>145</v>
      </c>
      <c r="BG19" s="53">
        <f t="shared" si="19"/>
        <v>6.6273595685360388E-3</v>
      </c>
      <c r="BH19" s="51">
        <v>21879</v>
      </c>
      <c r="BI19" s="52">
        <v>109</v>
      </c>
      <c r="BJ19" s="53">
        <f t="shared" si="20"/>
        <v>4.9819461584167469E-3</v>
      </c>
      <c r="BK19" s="51">
        <v>21879</v>
      </c>
      <c r="BL19" s="52">
        <v>104</v>
      </c>
      <c r="BM19" s="53">
        <f t="shared" si="21"/>
        <v>4.7534165181224008E-3</v>
      </c>
      <c r="BN19" s="51">
        <v>21879</v>
      </c>
      <c r="BO19" s="52">
        <v>113</v>
      </c>
      <c r="BP19" s="53">
        <f t="shared" si="22"/>
        <v>5.1647698706522235E-3</v>
      </c>
    </row>
    <row r="20" spans="2:68" ht="13.5" customHeight="1">
      <c r="B20" s="17">
        <v>16</v>
      </c>
      <c r="C20" s="5" t="s">
        <v>42</v>
      </c>
      <c r="D20" s="45">
        <f t="shared" si="1"/>
        <v>14463</v>
      </c>
      <c r="E20" s="43">
        <f t="shared" si="1"/>
        <v>167</v>
      </c>
      <c r="F20" s="39">
        <f t="shared" si="1"/>
        <v>1.1546705386157782E-2</v>
      </c>
      <c r="G20" s="12">
        <f t="shared" si="2"/>
        <v>323</v>
      </c>
      <c r="H20" s="39">
        <f t="shared" si="2"/>
        <v>2.2332849339694393E-2</v>
      </c>
      <c r="I20" s="12">
        <f t="shared" si="3"/>
        <v>304</v>
      </c>
      <c r="J20" s="39">
        <f t="shared" si="3"/>
        <v>2.101915231971237E-2</v>
      </c>
      <c r="K20" s="12">
        <f t="shared" si="4"/>
        <v>217</v>
      </c>
      <c r="L20" s="39">
        <f t="shared" si="4"/>
        <v>1.5003802807163106E-2</v>
      </c>
      <c r="M20" s="12">
        <f t="shared" si="5"/>
        <v>112</v>
      </c>
      <c r="N20" s="39">
        <f t="shared" si="5"/>
        <v>7.7438982230519258E-3</v>
      </c>
      <c r="O20" s="12">
        <f t="shared" si="6"/>
        <v>99</v>
      </c>
      <c r="P20" s="39">
        <f t="shared" si="6"/>
        <v>6.8450528935905417E-3</v>
      </c>
      <c r="Q20" s="12">
        <f t="shared" si="7"/>
        <v>121</v>
      </c>
      <c r="R20" s="39">
        <f t="shared" si="7"/>
        <v>8.3661757588328837E-3</v>
      </c>
      <c r="S20" s="12">
        <f t="shared" si="8"/>
        <v>105</v>
      </c>
      <c r="T20" s="39">
        <f t="shared" si="8"/>
        <v>7.2599045841111806E-3</v>
      </c>
      <c r="U20" s="12">
        <f t="shared" si="9"/>
        <v>85</v>
      </c>
      <c r="V20" s="39">
        <f t="shared" si="9"/>
        <v>5.8770656157090505E-3</v>
      </c>
      <c r="W20" s="12">
        <f t="shared" si="10"/>
        <v>71</v>
      </c>
      <c r="X20" s="39">
        <f t="shared" si="10"/>
        <v>4.9090783378275601E-3</v>
      </c>
      <c r="Y20" s="12">
        <f t="shared" si="11"/>
        <v>68</v>
      </c>
      <c r="Z20" s="39">
        <f t="shared" si="11"/>
        <v>4.7016524925672402E-3</v>
      </c>
      <c r="AA20" s="12">
        <f t="shared" si="12"/>
        <v>81</v>
      </c>
      <c r="AB20" s="39">
        <f t="shared" si="12"/>
        <v>5.6004978220286251E-3</v>
      </c>
      <c r="AE20" s="3">
        <v>16</v>
      </c>
      <c r="AF20" s="5" t="s">
        <v>42</v>
      </c>
      <c r="AG20" s="51">
        <v>14463</v>
      </c>
      <c r="AH20" s="52">
        <v>167</v>
      </c>
      <c r="AI20" s="53">
        <f t="shared" si="0"/>
        <v>1.1546705386157782E-2</v>
      </c>
      <c r="AJ20" s="51">
        <v>14463</v>
      </c>
      <c r="AK20" s="52">
        <v>323</v>
      </c>
      <c r="AL20" s="53">
        <f t="shared" si="13"/>
        <v>2.2332849339694393E-2</v>
      </c>
      <c r="AM20" s="51">
        <v>14463</v>
      </c>
      <c r="AN20" s="52">
        <v>304</v>
      </c>
      <c r="AO20" s="53">
        <f t="shared" si="14"/>
        <v>2.101915231971237E-2</v>
      </c>
      <c r="AP20" s="51">
        <v>14463</v>
      </c>
      <c r="AQ20" s="52">
        <v>217</v>
      </c>
      <c r="AR20" s="53">
        <f t="shared" si="15"/>
        <v>1.5003802807163106E-2</v>
      </c>
      <c r="AS20" s="51">
        <v>14463</v>
      </c>
      <c r="AT20" s="52">
        <v>112</v>
      </c>
      <c r="AU20" s="53">
        <f t="shared" si="16"/>
        <v>7.7438982230519258E-3</v>
      </c>
      <c r="AV20" s="51">
        <v>14463</v>
      </c>
      <c r="AW20" s="52">
        <v>99</v>
      </c>
      <c r="AX20" s="53">
        <f t="shared" si="23"/>
        <v>6.8450528935905417E-3</v>
      </c>
      <c r="AY20" s="51">
        <v>14463</v>
      </c>
      <c r="AZ20" s="52">
        <v>121</v>
      </c>
      <c r="BA20" s="53">
        <f t="shared" si="17"/>
        <v>8.3661757588328837E-3</v>
      </c>
      <c r="BB20" s="51">
        <v>14463</v>
      </c>
      <c r="BC20" s="52">
        <v>105</v>
      </c>
      <c r="BD20" s="53">
        <f t="shared" si="18"/>
        <v>7.2599045841111806E-3</v>
      </c>
      <c r="BE20" s="51">
        <v>14463</v>
      </c>
      <c r="BF20" s="52">
        <v>85</v>
      </c>
      <c r="BG20" s="53">
        <f t="shared" si="19"/>
        <v>5.8770656157090505E-3</v>
      </c>
      <c r="BH20" s="51">
        <v>14463</v>
      </c>
      <c r="BI20" s="52">
        <v>71</v>
      </c>
      <c r="BJ20" s="53">
        <f t="shared" si="20"/>
        <v>4.9090783378275601E-3</v>
      </c>
      <c r="BK20" s="51">
        <v>14463</v>
      </c>
      <c r="BL20" s="52">
        <v>68</v>
      </c>
      <c r="BM20" s="53">
        <f t="shared" si="21"/>
        <v>4.7016524925672402E-3</v>
      </c>
      <c r="BN20" s="51">
        <v>14463</v>
      </c>
      <c r="BO20" s="52">
        <v>81</v>
      </c>
      <c r="BP20" s="53">
        <f t="shared" si="22"/>
        <v>5.6004978220286251E-3</v>
      </c>
    </row>
    <row r="21" spans="2:68" ht="13.5" customHeight="1">
      <c r="B21" s="17">
        <v>17</v>
      </c>
      <c r="C21" s="5" t="s">
        <v>43</v>
      </c>
      <c r="D21" s="45">
        <f t="shared" si="1"/>
        <v>20811</v>
      </c>
      <c r="E21" s="43">
        <f t="shared" si="1"/>
        <v>344</v>
      </c>
      <c r="F21" s="39">
        <f t="shared" si="1"/>
        <v>1.6529719859689589E-2</v>
      </c>
      <c r="G21" s="12">
        <f t="shared" si="2"/>
        <v>498</v>
      </c>
      <c r="H21" s="39">
        <f t="shared" si="2"/>
        <v>2.3929652587573878E-2</v>
      </c>
      <c r="I21" s="12">
        <f t="shared" si="3"/>
        <v>406</v>
      </c>
      <c r="J21" s="39">
        <f t="shared" si="3"/>
        <v>1.9508913555331315E-2</v>
      </c>
      <c r="K21" s="12">
        <f t="shared" si="4"/>
        <v>290</v>
      </c>
      <c r="L21" s="39">
        <f t="shared" si="4"/>
        <v>1.3934938253808083E-2</v>
      </c>
      <c r="M21" s="12">
        <f t="shared" si="5"/>
        <v>149</v>
      </c>
      <c r="N21" s="39">
        <f t="shared" si="5"/>
        <v>7.1596751717841528E-3</v>
      </c>
      <c r="O21" s="12">
        <f t="shared" si="6"/>
        <v>193</v>
      </c>
      <c r="P21" s="39">
        <f t="shared" si="6"/>
        <v>9.2739416654653781E-3</v>
      </c>
      <c r="Q21" s="12">
        <f t="shared" si="7"/>
        <v>185</v>
      </c>
      <c r="R21" s="39">
        <f t="shared" si="7"/>
        <v>8.8895295757051556E-3</v>
      </c>
      <c r="S21" s="12">
        <f t="shared" si="8"/>
        <v>185</v>
      </c>
      <c r="T21" s="39">
        <f t="shared" si="8"/>
        <v>8.8895295757051556E-3</v>
      </c>
      <c r="U21" s="12">
        <f t="shared" si="9"/>
        <v>159</v>
      </c>
      <c r="V21" s="39">
        <f t="shared" si="9"/>
        <v>7.6401902839844313E-3</v>
      </c>
      <c r="W21" s="12">
        <f t="shared" si="10"/>
        <v>99</v>
      </c>
      <c r="X21" s="39">
        <f t="shared" si="10"/>
        <v>4.7570996107827593E-3</v>
      </c>
      <c r="Y21" s="12">
        <f t="shared" si="11"/>
        <v>95</v>
      </c>
      <c r="Z21" s="39">
        <f t="shared" si="11"/>
        <v>4.5648935659026472E-3</v>
      </c>
      <c r="AA21" s="12">
        <f t="shared" si="12"/>
        <v>149</v>
      </c>
      <c r="AB21" s="39">
        <f t="shared" si="12"/>
        <v>7.1596751717841528E-3</v>
      </c>
      <c r="AE21" s="3">
        <v>17</v>
      </c>
      <c r="AF21" s="5" t="s">
        <v>43</v>
      </c>
      <c r="AG21" s="51">
        <v>20811</v>
      </c>
      <c r="AH21" s="52">
        <v>344</v>
      </c>
      <c r="AI21" s="53">
        <f t="shared" si="0"/>
        <v>1.6529719859689589E-2</v>
      </c>
      <c r="AJ21" s="51">
        <v>20811</v>
      </c>
      <c r="AK21" s="52">
        <v>498</v>
      </c>
      <c r="AL21" s="53">
        <f t="shared" si="13"/>
        <v>2.3929652587573878E-2</v>
      </c>
      <c r="AM21" s="51">
        <v>20811</v>
      </c>
      <c r="AN21" s="52">
        <v>406</v>
      </c>
      <c r="AO21" s="53">
        <f t="shared" si="14"/>
        <v>1.9508913555331315E-2</v>
      </c>
      <c r="AP21" s="51">
        <v>20811</v>
      </c>
      <c r="AQ21" s="52">
        <v>290</v>
      </c>
      <c r="AR21" s="53">
        <f t="shared" si="15"/>
        <v>1.3934938253808083E-2</v>
      </c>
      <c r="AS21" s="51">
        <v>20811</v>
      </c>
      <c r="AT21" s="52">
        <v>149</v>
      </c>
      <c r="AU21" s="53">
        <f t="shared" si="16"/>
        <v>7.1596751717841528E-3</v>
      </c>
      <c r="AV21" s="51">
        <v>20811</v>
      </c>
      <c r="AW21" s="52">
        <v>193</v>
      </c>
      <c r="AX21" s="53">
        <f t="shared" si="23"/>
        <v>9.2739416654653781E-3</v>
      </c>
      <c r="AY21" s="51">
        <v>20811</v>
      </c>
      <c r="AZ21" s="52">
        <v>185</v>
      </c>
      <c r="BA21" s="53">
        <f t="shared" si="17"/>
        <v>8.8895295757051556E-3</v>
      </c>
      <c r="BB21" s="51">
        <v>20811</v>
      </c>
      <c r="BC21" s="52">
        <v>185</v>
      </c>
      <c r="BD21" s="53">
        <f t="shared" si="18"/>
        <v>8.8895295757051556E-3</v>
      </c>
      <c r="BE21" s="51">
        <v>20811</v>
      </c>
      <c r="BF21" s="52">
        <v>159</v>
      </c>
      <c r="BG21" s="53">
        <f t="shared" si="19"/>
        <v>7.6401902839844313E-3</v>
      </c>
      <c r="BH21" s="51">
        <v>20811</v>
      </c>
      <c r="BI21" s="52">
        <v>99</v>
      </c>
      <c r="BJ21" s="53">
        <f t="shared" si="20"/>
        <v>4.7570996107827593E-3</v>
      </c>
      <c r="BK21" s="51">
        <v>20811</v>
      </c>
      <c r="BL21" s="52">
        <v>95</v>
      </c>
      <c r="BM21" s="53">
        <f t="shared" si="21"/>
        <v>4.5648935659026472E-3</v>
      </c>
      <c r="BN21" s="51">
        <v>20811</v>
      </c>
      <c r="BO21" s="52">
        <v>149</v>
      </c>
      <c r="BP21" s="53">
        <f t="shared" si="22"/>
        <v>7.1596751717841528E-3</v>
      </c>
    </row>
    <row r="22" spans="2:68" ht="13.5" customHeight="1">
      <c r="B22" s="17">
        <v>18</v>
      </c>
      <c r="C22" s="5" t="s">
        <v>44</v>
      </c>
      <c r="D22" s="45">
        <f t="shared" si="1"/>
        <v>18901</v>
      </c>
      <c r="E22" s="43">
        <f t="shared" si="1"/>
        <v>222</v>
      </c>
      <c r="F22" s="39">
        <f t="shared" si="1"/>
        <v>1.1745410295751548E-2</v>
      </c>
      <c r="G22" s="12">
        <f t="shared" si="2"/>
        <v>523</v>
      </c>
      <c r="H22" s="39">
        <f t="shared" si="2"/>
        <v>2.7670493624675944E-2</v>
      </c>
      <c r="I22" s="12">
        <f t="shared" si="3"/>
        <v>424</v>
      </c>
      <c r="J22" s="39">
        <f t="shared" si="3"/>
        <v>2.2432675519813768E-2</v>
      </c>
      <c r="K22" s="12">
        <f t="shared" si="4"/>
        <v>278</v>
      </c>
      <c r="L22" s="39">
        <f t="shared" si="4"/>
        <v>1.4708216496481668E-2</v>
      </c>
      <c r="M22" s="12">
        <f t="shared" si="5"/>
        <v>175</v>
      </c>
      <c r="N22" s="39">
        <f t="shared" si="5"/>
        <v>9.2587693772816261E-3</v>
      </c>
      <c r="O22" s="12">
        <f t="shared" si="6"/>
        <v>174</v>
      </c>
      <c r="P22" s="39">
        <f t="shared" si="6"/>
        <v>9.2058621236971588E-3</v>
      </c>
      <c r="Q22" s="12">
        <f t="shared" si="7"/>
        <v>132</v>
      </c>
      <c r="R22" s="39">
        <f t="shared" si="7"/>
        <v>6.9837574731495692E-3</v>
      </c>
      <c r="S22" s="12">
        <f t="shared" si="8"/>
        <v>123</v>
      </c>
      <c r="T22" s="39">
        <f t="shared" si="8"/>
        <v>6.5075921908893707E-3</v>
      </c>
      <c r="U22" s="12">
        <f t="shared" si="9"/>
        <v>82</v>
      </c>
      <c r="V22" s="39">
        <f t="shared" si="9"/>
        <v>4.3383947939262474E-3</v>
      </c>
      <c r="W22" s="12">
        <f t="shared" si="10"/>
        <v>71</v>
      </c>
      <c r="X22" s="39">
        <f t="shared" si="10"/>
        <v>3.7564150044971166E-3</v>
      </c>
      <c r="Y22" s="12">
        <f t="shared" si="11"/>
        <v>128</v>
      </c>
      <c r="Z22" s="39">
        <f t="shared" si="11"/>
        <v>6.7721284588117027E-3</v>
      </c>
      <c r="AA22" s="12">
        <f t="shared" si="12"/>
        <v>139</v>
      </c>
      <c r="AB22" s="39">
        <f t="shared" si="12"/>
        <v>7.354108248240834E-3</v>
      </c>
      <c r="AE22" s="3">
        <v>18</v>
      </c>
      <c r="AF22" s="5" t="s">
        <v>44</v>
      </c>
      <c r="AG22" s="51">
        <v>18901</v>
      </c>
      <c r="AH22" s="52">
        <v>222</v>
      </c>
      <c r="AI22" s="53">
        <f t="shared" si="0"/>
        <v>1.1745410295751548E-2</v>
      </c>
      <c r="AJ22" s="51">
        <v>18901</v>
      </c>
      <c r="AK22" s="52">
        <v>523</v>
      </c>
      <c r="AL22" s="53">
        <f t="shared" si="13"/>
        <v>2.7670493624675944E-2</v>
      </c>
      <c r="AM22" s="51">
        <v>18901</v>
      </c>
      <c r="AN22" s="52">
        <v>424</v>
      </c>
      <c r="AO22" s="53">
        <f t="shared" si="14"/>
        <v>2.2432675519813768E-2</v>
      </c>
      <c r="AP22" s="51">
        <v>18901</v>
      </c>
      <c r="AQ22" s="52">
        <v>278</v>
      </c>
      <c r="AR22" s="53">
        <f t="shared" si="15"/>
        <v>1.4708216496481668E-2</v>
      </c>
      <c r="AS22" s="51">
        <v>18901</v>
      </c>
      <c r="AT22" s="52">
        <v>175</v>
      </c>
      <c r="AU22" s="53">
        <f t="shared" si="16"/>
        <v>9.2587693772816261E-3</v>
      </c>
      <c r="AV22" s="51">
        <v>18901</v>
      </c>
      <c r="AW22" s="52">
        <v>174</v>
      </c>
      <c r="AX22" s="53">
        <f t="shared" si="23"/>
        <v>9.2058621236971588E-3</v>
      </c>
      <c r="AY22" s="51">
        <v>18901</v>
      </c>
      <c r="AZ22" s="52">
        <v>132</v>
      </c>
      <c r="BA22" s="53">
        <f t="shared" si="17"/>
        <v>6.9837574731495692E-3</v>
      </c>
      <c r="BB22" s="51">
        <v>18901</v>
      </c>
      <c r="BC22" s="52">
        <v>123</v>
      </c>
      <c r="BD22" s="53">
        <f t="shared" si="18"/>
        <v>6.5075921908893707E-3</v>
      </c>
      <c r="BE22" s="51">
        <v>18901</v>
      </c>
      <c r="BF22" s="52">
        <v>82</v>
      </c>
      <c r="BG22" s="53">
        <f t="shared" si="19"/>
        <v>4.3383947939262474E-3</v>
      </c>
      <c r="BH22" s="51">
        <v>18901</v>
      </c>
      <c r="BI22" s="52">
        <v>71</v>
      </c>
      <c r="BJ22" s="53">
        <f t="shared" si="20"/>
        <v>3.7564150044971166E-3</v>
      </c>
      <c r="BK22" s="51">
        <v>18901</v>
      </c>
      <c r="BL22" s="52">
        <v>128</v>
      </c>
      <c r="BM22" s="53">
        <f t="shared" si="21"/>
        <v>6.7721284588117027E-3</v>
      </c>
      <c r="BN22" s="51">
        <v>18901</v>
      </c>
      <c r="BO22" s="52">
        <v>139</v>
      </c>
      <c r="BP22" s="53">
        <f t="shared" si="22"/>
        <v>7.354108248240834E-3</v>
      </c>
    </row>
    <row r="23" spans="2:68" ht="13.5" customHeight="1">
      <c r="B23" s="17">
        <v>19</v>
      </c>
      <c r="C23" s="5" t="s">
        <v>45</v>
      </c>
      <c r="D23" s="45">
        <f t="shared" si="1"/>
        <v>12923</v>
      </c>
      <c r="E23" s="43">
        <f t="shared" si="1"/>
        <v>80</v>
      </c>
      <c r="F23" s="39">
        <f t="shared" si="1"/>
        <v>6.1905130387680876E-3</v>
      </c>
      <c r="G23" s="12">
        <f t="shared" si="2"/>
        <v>164</v>
      </c>
      <c r="H23" s="39">
        <f t="shared" si="2"/>
        <v>1.2690551729474581E-2</v>
      </c>
      <c r="I23" s="12">
        <f t="shared" si="3"/>
        <v>156</v>
      </c>
      <c r="J23" s="39">
        <f t="shared" si="3"/>
        <v>1.2071500425597771E-2</v>
      </c>
      <c r="K23" s="12">
        <f t="shared" si="4"/>
        <v>103</v>
      </c>
      <c r="L23" s="39">
        <f t="shared" si="4"/>
        <v>7.9702855374139125E-3</v>
      </c>
      <c r="M23" s="12">
        <f t="shared" si="5"/>
        <v>66</v>
      </c>
      <c r="N23" s="39">
        <f t="shared" si="5"/>
        <v>5.1071732569836726E-3</v>
      </c>
      <c r="O23" s="12">
        <f t="shared" si="6"/>
        <v>84</v>
      </c>
      <c r="P23" s="39">
        <f t="shared" si="6"/>
        <v>6.5000386907064925E-3</v>
      </c>
      <c r="Q23" s="12">
        <f t="shared" si="7"/>
        <v>50</v>
      </c>
      <c r="R23" s="39">
        <f t="shared" si="7"/>
        <v>3.8690706492300548E-3</v>
      </c>
      <c r="S23" s="12">
        <f t="shared" si="8"/>
        <v>60</v>
      </c>
      <c r="T23" s="39">
        <f t="shared" si="8"/>
        <v>4.6428847790760657E-3</v>
      </c>
      <c r="U23" s="12">
        <f t="shared" si="9"/>
        <v>59</v>
      </c>
      <c r="V23" s="39">
        <f t="shared" si="9"/>
        <v>4.5655033660914647E-3</v>
      </c>
      <c r="W23" s="12">
        <f t="shared" si="10"/>
        <v>36</v>
      </c>
      <c r="X23" s="39">
        <f t="shared" si="10"/>
        <v>2.7857308674456393E-3</v>
      </c>
      <c r="Y23" s="12">
        <f t="shared" si="11"/>
        <v>52</v>
      </c>
      <c r="Z23" s="39">
        <f t="shared" si="11"/>
        <v>4.0238334751992568E-3</v>
      </c>
      <c r="AA23" s="12">
        <f t="shared" si="12"/>
        <v>42</v>
      </c>
      <c r="AB23" s="39">
        <f t="shared" si="12"/>
        <v>3.2500193453532463E-3</v>
      </c>
      <c r="AE23" s="3">
        <v>19</v>
      </c>
      <c r="AF23" s="5" t="s">
        <v>45</v>
      </c>
      <c r="AG23" s="51">
        <v>12923</v>
      </c>
      <c r="AH23" s="52">
        <v>80</v>
      </c>
      <c r="AI23" s="53">
        <f t="shared" si="0"/>
        <v>6.1905130387680876E-3</v>
      </c>
      <c r="AJ23" s="51">
        <v>12923</v>
      </c>
      <c r="AK23" s="52">
        <v>164</v>
      </c>
      <c r="AL23" s="53">
        <f t="shared" si="13"/>
        <v>1.2690551729474581E-2</v>
      </c>
      <c r="AM23" s="51">
        <v>12923</v>
      </c>
      <c r="AN23" s="52">
        <v>156</v>
      </c>
      <c r="AO23" s="53">
        <f t="shared" si="14"/>
        <v>1.2071500425597771E-2</v>
      </c>
      <c r="AP23" s="51">
        <v>12923</v>
      </c>
      <c r="AQ23" s="52">
        <v>103</v>
      </c>
      <c r="AR23" s="53">
        <f t="shared" si="15"/>
        <v>7.9702855374139125E-3</v>
      </c>
      <c r="AS23" s="51">
        <v>12923</v>
      </c>
      <c r="AT23" s="52">
        <v>66</v>
      </c>
      <c r="AU23" s="53">
        <f t="shared" si="16"/>
        <v>5.1071732569836726E-3</v>
      </c>
      <c r="AV23" s="51">
        <v>12923</v>
      </c>
      <c r="AW23" s="52">
        <v>84</v>
      </c>
      <c r="AX23" s="53">
        <f t="shared" si="23"/>
        <v>6.5000386907064925E-3</v>
      </c>
      <c r="AY23" s="51">
        <v>12923</v>
      </c>
      <c r="AZ23" s="52">
        <v>50</v>
      </c>
      <c r="BA23" s="53">
        <f t="shared" si="17"/>
        <v>3.8690706492300548E-3</v>
      </c>
      <c r="BB23" s="51">
        <v>12923</v>
      </c>
      <c r="BC23" s="52">
        <v>60</v>
      </c>
      <c r="BD23" s="53">
        <f t="shared" si="18"/>
        <v>4.6428847790760657E-3</v>
      </c>
      <c r="BE23" s="51">
        <v>12923</v>
      </c>
      <c r="BF23" s="52">
        <v>59</v>
      </c>
      <c r="BG23" s="53">
        <f t="shared" si="19"/>
        <v>4.5655033660914647E-3</v>
      </c>
      <c r="BH23" s="51">
        <v>12923</v>
      </c>
      <c r="BI23" s="52">
        <v>36</v>
      </c>
      <c r="BJ23" s="53">
        <f t="shared" si="20"/>
        <v>2.7857308674456393E-3</v>
      </c>
      <c r="BK23" s="51">
        <v>12923</v>
      </c>
      <c r="BL23" s="52">
        <v>52</v>
      </c>
      <c r="BM23" s="53">
        <f t="shared" si="21"/>
        <v>4.0238334751992568E-3</v>
      </c>
      <c r="BN23" s="51">
        <v>12923</v>
      </c>
      <c r="BO23" s="52">
        <v>42</v>
      </c>
      <c r="BP23" s="53">
        <f t="shared" si="22"/>
        <v>3.2500193453532463E-3</v>
      </c>
    </row>
    <row r="24" spans="2:68" ht="13.5" customHeight="1">
      <c r="B24" s="17">
        <v>20</v>
      </c>
      <c r="C24" s="5" t="s">
        <v>46</v>
      </c>
      <c r="D24" s="45">
        <f t="shared" si="1"/>
        <v>19844</v>
      </c>
      <c r="E24" s="43">
        <f t="shared" si="1"/>
        <v>214</v>
      </c>
      <c r="F24" s="39">
        <f t="shared" si="1"/>
        <v>1.0784116105623865E-2</v>
      </c>
      <c r="G24" s="12">
        <f t="shared" si="2"/>
        <v>522</v>
      </c>
      <c r="H24" s="39">
        <f t="shared" si="2"/>
        <v>2.6305180407175971E-2</v>
      </c>
      <c r="I24" s="12">
        <f t="shared" si="3"/>
        <v>422</v>
      </c>
      <c r="J24" s="39">
        <f t="shared" si="3"/>
        <v>2.1265873815762951E-2</v>
      </c>
      <c r="K24" s="12">
        <f t="shared" si="4"/>
        <v>324</v>
      </c>
      <c r="L24" s="39">
        <f t="shared" si="4"/>
        <v>1.632735335617819E-2</v>
      </c>
      <c r="M24" s="12">
        <f t="shared" si="5"/>
        <v>208</v>
      </c>
      <c r="N24" s="39">
        <f t="shared" si="5"/>
        <v>1.0481757710139084E-2</v>
      </c>
      <c r="O24" s="12">
        <f t="shared" si="6"/>
        <v>181</v>
      </c>
      <c r="P24" s="39">
        <f t="shared" si="6"/>
        <v>9.1211449304575698E-3</v>
      </c>
      <c r="Q24" s="12">
        <f t="shared" si="7"/>
        <v>200</v>
      </c>
      <c r="R24" s="39">
        <f t="shared" si="7"/>
        <v>1.0078613182826043E-2</v>
      </c>
      <c r="S24" s="12">
        <f t="shared" si="8"/>
        <v>159</v>
      </c>
      <c r="T24" s="39">
        <f t="shared" si="8"/>
        <v>8.0124974803467038E-3</v>
      </c>
      <c r="U24" s="12">
        <f t="shared" si="9"/>
        <v>131</v>
      </c>
      <c r="V24" s="39">
        <f t="shared" si="9"/>
        <v>6.6014916347510583E-3</v>
      </c>
      <c r="W24" s="12">
        <f t="shared" si="10"/>
        <v>85</v>
      </c>
      <c r="X24" s="39">
        <f t="shared" si="10"/>
        <v>4.2834106027010684E-3</v>
      </c>
      <c r="Y24" s="12">
        <f t="shared" si="11"/>
        <v>95</v>
      </c>
      <c r="Z24" s="39">
        <f t="shared" si="11"/>
        <v>4.7873412618423703E-3</v>
      </c>
      <c r="AA24" s="12">
        <f t="shared" si="12"/>
        <v>104</v>
      </c>
      <c r="AB24" s="39">
        <f t="shared" si="12"/>
        <v>5.2408788550695421E-3</v>
      </c>
      <c r="AE24" s="3">
        <v>20</v>
      </c>
      <c r="AF24" s="5" t="s">
        <v>46</v>
      </c>
      <c r="AG24" s="51">
        <v>19844</v>
      </c>
      <c r="AH24" s="52">
        <v>214</v>
      </c>
      <c r="AI24" s="53">
        <f t="shared" si="0"/>
        <v>1.0784116105623865E-2</v>
      </c>
      <c r="AJ24" s="51">
        <v>19844</v>
      </c>
      <c r="AK24" s="52">
        <v>522</v>
      </c>
      <c r="AL24" s="53">
        <f t="shared" si="13"/>
        <v>2.6305180407175971E-2</v>
      </c>
      <c r="AM24" s="51">
        <v>19844</v>
      </c>
      <c r="AN24" s="52">
        <v>422</v>
      </c>
      <c r="AO24" s="53">
        <f t="shared" si="14"/>
        <v>2.1265873815762951E-2</v>
      </c>
      <c r="AP24" s="51">
        <v>19844</v>
      </c>
      <c r="AQ24" s="52">
        <v>324</v>
      </c>
      <c r="AR24" s="53">
        <f t="shared" si="15"/>
        <v>1.632735335617819E-2</v>
      </c>
      <c r="AS24" s="51">
        <v>19844</v>
      </c>
      <c r="AT24" s="52">
        <v>208</v>
      </c>
      <c r="AU24" s="53">
        <f t="shared" si="16"/>
        <v>1.0481757710139084E-2</v>
      </c>
      <c r="AV24" s="51">
        <v>19844</v>
      </c>
      <c r="AW24" s="52">
        <v>181</v>
      </c>
      <c r="AX24" s="53">
        <f t="shared" si="23"/>
        <v>9.1211449304575698E-3</v>
      </c>
      <c r="AY24" s="51">
        <v>19844</v>
      </c>
      <c r="AZ24" s="52">
        <v>200</v>
      </c>
      <c r="BA24" s="53">
        <f t="shared" si="17"/>
        <v>1.0078613182826043E-2</v>
      </c>
      <c r="BB24" s="51">
        <v>19844</v>
      </c>
      <c r="BC24" s="52">
        <v>159</v>
      </c>
      <c r="BD24" s="53">
        <f t="shared" si="18"/>
        <v>8.0124974803467038E-3</v>
      </c>
      <c r="BE24" s="51">
        <v>19844</v>
      </c>
      <c r="BF24" s="52">
        <v>131</v>
      </c>
      <c r="BG24" s="53">
        <f t="shared" si="19"/>
        <v>6.6014916347510583E-3</v>
      </c>
      <c r="BH24" s="51">
        <v>19844</v>
      </c>
      <c r="BI24" s="52">
        <v>85</v>
      </c>
      <c r="BJ24" s="53">
        <f t="shared" si="20"/>
        <v>4.2834106027010684E-3</v>
      </c>
      <c r="BK24" s="51">
        <v>19844</v>
      </c>
      <c r="BL24" s="52">
        <v>95</v>
      </c>
      <c r="BM24" s="53">
        <f t="shared" si="21"/>
        <v>4.7873412618423703E-3</v>
      </c>
      <c r="BN24" s="51">
        <v>19844</v>
      </c>
      <c r="BO24" s="52">
        <v>104</v>
      </c>
      <c r="BP24" s="53">
        <f t="shared" si="22"/>
        <v>5.2408788550695421E-3</v>
      </c>
    </row>
    <row r="25" spans="2:68" ht="13.5" customHeight="1">
      <c r="B25" s="17">
        <v>21</v>
      </c>
      <c r="C25" s="5" t="s">
        <v>47</v>
      </c>
      <c r="D25" s="45">
        <f t="shared" si="1"/>
        <v>13247</v>
      </c>
      <c r="E25" s="43">
        <f t="shared" si="1"/>
        <v>156</v>
      </c>
      <c r="F25" s="39">
        <f t="shared" si="1"/>
        <v>1.1776251226692836E-2</v>
      </c>
      <c r="G25" s="12">
        <f t="shared" si="2"/>
        <v>338</v>
      </c>
      <c r="H25" s="39">
        <f t="shared" si="2"/>
        <v>2.5515210991167811E-2</v>
      </c>
      <c r="I25" s="12">
        <f t="shared" si="3"/>
        <v>309</v>
      </c>
      <c r="J25" s="39">
        <f t="shared" si="3"/>
        <v>2.3326036083641578E-2</v>
      </c>
      <c r="K25" s="12">
        <f t="shared" si="4"/>
        <v>227</v>
      </c>
      <c r="L25" s="39">
        <f t="shared" si="4"/>
        <v>1.7135955310636372E-2</v>
      </c>
      <c r="M25" s="12">
        <f t="shared" si="5"/>
        <v>154</v>
      </c>
      <c r="N25" s="39">
        <f t="shared" si="5"/>
        <v>1.1625273646863441E-2</v>
      </c>
      <c r="O25" s="12">
        <f t="shared" si="6"/>
        <v>119</v>
      </c>
      <c r="P25" s="39">
        <f t="shared" si="6"/>
        <v>8.9831659998490226E-3</v>
      </c>
      <c r="Q25" s="12">
        <f>AZ25</f>
        <v>102</v>
      </c>
      <c r="R25" s="39">
        <f t="shared" si="7"/>
        <v>7.6998565712991622E-3</v>
      </c>
      <c r="S25" s="12">
        <f t="shared" si="8"/>
        <v>97</v>
      </c>
      <c r="T25" s="39">
        <f t="shared" si="8"/>
        <v>7.3224126217256739E-3</v>
      </c>
      <c r="U25" s="12">
        <f t="shared" si="9"/>
        <v>87</v>
      </c>
      <c r="V25" s="39">
        <f t="shared" si="9"/>
        <v>6.5675247225786973E-3</v>
      </c>
      <c r="W25" s="12">
        <f t="shared" si="10"/>
        <v>48</v>
      </c>
      <c r="X25" s="39">
        <f t="shared" si="10"/>
        <v>3.6234619159054879E-3</v>
      </c>
      <c r="Y25" s="12">
        <f t="shared" si="11"/>
        <v>64</v>
      </c>
      <c r="Z25" s="39">
        <f t="shared" si="11"/>
        <v>4.8312825545406505E-3</v>
      </c>
      <c r="AA25" s="12">
        <f t="shared" si="12"/>
        <v>81</v>
      </c>
      <c r="AB25" s="39">
        <f t="shared" si="12"/>
        <v>6.1145919830905109E-3</v>
      </c>
      <c r="AE25" s="3">
        <v>21</v>
      </c>
      <c r="AF25" s="5" t="s">
        <v>47</v>
      </c>
      <c r="AG25" s="51">
        <v>13247</v>
      </c>
      <c r="AH25" s="52">
        <v>156</v>
      </c>
      <c r="AI25" s="53">
        <f t="shared" si="0"/>
        <v>1.1776251226692836E-2</v>
      </c>
      <c r="AJ25" s="51">
        <v>13247</v>
      </c>
      <c r="AK25" s="52">
        <v>338</v>
      </c>
      <c r="AL25" s="53">
        <f t="shared" si="13"/>
        <v>2.5515210991167811E-2</v>
      </c>
      <c r="AM25" s="51">
        <v>13247</v>
      </c>
      <c r="AN25" s="52">
        <v>309</v>
      </c>
      <c r="AO25" s="53">
        <f t="shared" si="14"/>
        <v>2.3326036083641578E-2</v>
      </c>
      <c r="AP25" s="51">
        <v>13247</v>
      </c>
      <c r="AQ25" s="52">
        <v>227</v>
      </c>
      <c r="AR25" s="53">
        <f t="shared" si="15"/>
        <v>1.7135955310636372E-2</v>
      </c>
      <c r="AS25" s="51">
        <v>13247</v>
      </c>
      <c r="AT25" s="52">
        <v>154</v>
      </c>
      <c r="AU25" s="53">
        <f t="shared" si="16"/>
        <v>1.1625273646863441E-2</v>
      </c>
      <c r="AV25" s="51">
        <v>13247</v>
      </c>
      <c r="AW25" s="52">
        <v>119</v>
      </c>
      <c r="AX25" s="53">
        <f t="shared" si="23"/>
        <v>8.9831659998490226E-3</v>
      </c>
      <c r="AY25" s="51">
        <v>13247</v>
      </c>
      <c r="AZ25" s="52">
        <v>102</v>
      </c>
      <c r="BA25" s="53">
        <f t="shared" si="17"/>
        <v>7.6998565712991622E-3</v>
      </c>
      <c r="BB25" s="51">
        <v>13247</v>
      </c>
      <c r="BC25" s="52">
        <v>97</v>
      </c>
      <c r="BD25" s="53">
        <f t="shared" si="18"/>
        <v>7.3224126217256739E-3</v>
      </c>
      <c r="BE25" s="51">
        <v>13247</v>
      </c>
      <c r="BF25" s="52">
        <v>87</v>
      </c>
      <c r="BG25" s="53">
        <f t="shared" si="19"/>
        <v>6.5675247225786973E-3</v>
      </c>
      <c r="BH25" s="51">
        <v>13247</v>
      </c>
      <c r="BI25" s="52">
        <v>48</v>
      </c>
      <c r="BJ25" s="53">
        <f t="shared" si="20"/>
        <v>3.6234619159054879E-3</v>
      </c>
      <c r="BK25" s="51">
        <v>13247</v>
      </c>
      <c r="BL25" s="52">
        <v>64</v>
      </c>
      <c r="BM25" s="53">
        <f t="shared" si="21"/>
        <v>4.8312825545406505E-3</v>
      </c>
      <c r="BN25" s="51">
        <v>13247</v>
      </c>
      <c r="BO25" s="52">
        <v>81</v>
      </c>
      <c r="BP25" s="53">
        <f t="shared" si="22"/>
        <v>6.1145919830905109E-3</v>
      </c>
    </row>
    <row r="26" spans="2:68" ht="13.5" customHeight="1">
      <c r="B26" s="17">
        <v>22</v>
      </c>
      <c r="C26" s="5" t="s">
        <v>48</v>
      </c>
      <c r="D26" s="45">
        <f t="shared" si="1"/>
        <v>16904</v>
      </c>
      <c r="E26" s="43">
        <f t="shared" si="1"/>
        <v>178</v>
      </c>
      <c r="F26" s="39">
        <f t="shared" si="1"/>
        <v>1.0530052058684335E-2</v>
      </c>
      <c r="G26" s="12">
        <f t="shared" si="2"/>
        <v>410</v>
      </c>
      <c r="H26" s="39">
        <f t="shared" si="2"/>
        <v>2.4254614292475152E-2</v>
      </c>
      <c r="I26" s="12">
        <f t="shared" si="3"/>
        <v>376</v>
      </c>
      <c r="J26" s="39">
        <f t="shared" si="3"/>
        <v>2.2243256034074774E-2</v>
      </c>
      <c r="K26" s="12">
        <f t="shared" si="4"/>
        <v>239</v>
      </c>
      <c r="L26" s="39">
        <f t="shared" si="4"/>
        <v>1.4138665404637955E-2</v>
      </c>
      <c r="M26" s="12">
        <f t="shared" si="5"/>
        <v>116</v>
      </c>
      <c r="N26" s="39">
        <f t="shared" si="5"/>
        <v>6.8622811168954096E-3</v>
      </c>
      <c r="O26" s="12">
        <f t="shared" si="6"/>
        <v>161</v>
      </c>
      <c r="P26" s="39">
        <f t="shared" si="6"/>
        <v>9.5243729294841456E-3</v>
      </c>
      <c r="Q26" s="12">
        <f t="shared" si="7"/>
        <v>114</v>
      </c>
      <c r="R26" s="39">
        <f t="shared" si="7"/>
        <v>6.7439659252247989E-3</v>
      </c>
      <c r="S26" s="12">
        <f t="shared" si="8"/>
        <v>135</v>
      </c>
      <c r="T26" s="39">
        <f t="shared" si="8"/>
        <v>7.9862754377662097E-3</v>
      </c>
      <c r="U26" s="12">
        <f t="shared" si="9"/>
        <v>115</v>
      </c>
      <c r="V26" s="39">
        <f t="shared" si="9"/>
        <v>6.8031235210601042E-3</v>
      </c>
      <c r="W26" s="12">
        <f t="shared" si="10"/>
        <v>104</v>
      </c>
      <c r="X26" s="39">
        <f t="shared" si="10"/>
        <v>6.1523899668717462E-3</v>
      </c>
      <c r="Y26" s="12">
        <f t="shared" si="11"/>
        <v>74</v>
      </c>
      <c r="Z26" s="39">
        <f t="shared" si="11"/>
        <v>4.3776620918125888E-3</v>
      </c>
      <c r="AA26" s="12">
        <f t="shared" si="12"/>
        <v>117</v>
      </c>
      <c r="AB26" s="39">
        <f t="shared" si="12"/>
        <v>6.921438712730715E-3</v>
      </c>
      <c r="AE26" s="3">
        <v>22</v>
      </c>
      <c r="AF26" s="5" t="s">
        <v>48</v>
      </c>
      <c r="AG26" s="51">
        <v>16904</v>
      </c>
      <c r="AH26" s="52">
        <v>178</v>
      </c>
      <c r="AI26" s="53">
        <f t="shared" si="0"/>
        <v>1.0530052058684335E-2</v>
      </c>
      <c r="AJ26" s="51">
        <v>16904</v>
      </c>
      <c r="AK26" s="52">
        <v>410</v>
      </c>
      <c r="AL26" s="53">
        <f t="shared" si="13"/>
        <v>2.4254614292475152E-2</v>
      </c>
      <c r="AM26" s="51">
        <v>16904</v>
      </c>
      <c r="AN26" s="52">
        <v>376</v>
      </c>
      <c r="AO26" s="53">
        <f t="shared" si="14"/>
        <v>2.2243256034074774E-2</v>
      </c>
      <c r="AP26" s="51">
        <v>16904</v>
      </c>
      <c r="AQ26" s="52">
        <v>239</v>
      </c>
      <c r="AR26" s="53">
        <f t="shared" si="15"/>
        <v>1.4138665404637955E-2</v>
      </c>
      <c r="AS26" s="51">
        <v>16904</v>
      </c>
      <c r="AT26" s="52">
        <v>116</v>
      </c>
      <c r="AU26" s="53">
        <f t="shared" si="16"/>
        <v>6.8622811168954096E-3</v>
      </c>
      <c r="AV26" s="51">
        <v>16904</v>
      </c>
      <c r="AW26" s="52">
        <v>161</v>
      </c>
      <c r="AX26" s="53">
        <f t="shared" si="23"/>
        <v>9.5243729294841456E-3</v>
      </c>
      <c r="AY26" s="51">
        <v>16904</v>
      </c>
      <c r="AZ26" s="52">
        <v>114</v>
      </c>
      <c r="BA26" s="53">
        <f t="shared" si="17"/>
        <v>6.7439659252247989E-3</v>
      </c>
      <c r="BB26" s="51">
        <v>16904</v>
      </c>
      <c r="BC26" s="52">
        <v>135</v>
      </c>
      <c r="BD26" s="53">
        <f t="shared" si="18"/>
        <v>7.9862754377662097E-3</v>
      </c>
      <c r="BE26" s="51">
        <v>16904</v>
      </c>
      <c r="BF26" s="52">
        <v>115</v>
      </c>
      <c r="BG26" s="53">
        <f t="shared" si="19"/>
        <v>6.8031235210601042E-3</v>
      </c>
      <c r="BH26" s="51">
        <v>16904</v>
      </c>
      <c r="BI26" s="52">
        <v>104</v>
      </c>
      <c r="BJ26" s="53">
        <f t="shared" si="20"/>
        <v>6.1523899668717462E-3</v>
      </c>
      <c r="BK26" s="51">
        <v>16904</v>
      </c>
      <c r="BL26" s="52">
        <v>74</v>
      </c>
      <c r="BM26" s="53">
        <f t="shared" si="21"/>
        <v>4.3776620918125888E-3</v>
      </c>
      <c r="BN26" s="51">
        <v>16904</v>
      </c>
      <c r="BO26" s="52">
        <v>117</v>
      </c>
      <c r="BP26" s="53">
        <f t="shared" si="22"/>
        <v>6.921438712730715E-3</v>
      </c>
    </row>
    <row r="27" spans="2:68" ht="13.5" customHeight="1">
      <c r="B27" s="17">
        <v>23</v>
      </c>
      <c r="C27" s="5" t="s">
        <v>49</v>
      </c>
      <c r="D27" s="45">
        <f t="shared" si="1"/>
        <v>28100</v>
      </c>
      <c r="E27" s="43">
        <f t="shared" si="1"/>
        <v>285</v>
      </c>
      <c r="F27" s="39">
        <f t="shared" si="1"/>
        <v>1.0142348754448399E-2</v>
      </c>
      <c r="G27" s="12">
        <f t="shared" si="2"/>
        <v>540</v>
      </c>
      <c r="H27" s="39">
        <f t="shared" si="2"/>
        <v>1.9217081850533807E-2</v>
      </c>
      <c r="I27" s="12">
        <f t="shared" si="3"/>
        <v>430</v>
      </c>
      <c r="J27" s="39">
        <f t="shared" si="3"/>
        <v>1.5302491103202847E-2</v>
      </c>
      <c r="K27" s="12">
        <f t="shared" si="4"/>
        <v>308</v>
      </c>
      <c r="L27" s="39">
        <f t="shared" si="4"/>
        <v>1.096085409252669E-2</v>
      </c>
      <c r="M27" s="12">
        <f t="shared" si="5"/>
        <v>177</v>
      </c>
      <c r="N27" s="39">
        <f t="shared" si="5"/>
        <v>6.2989323843416368E-3</v>
      </c>
      <c r="O27" s="12">
        <f t="shared" si="6"/>
        <v>193</v>
      </c>
      <c r="P27" s="39">
        <f t="shared" si="6"/>
        <v>6.868327402135231E-3</v>
      </c>
      <c r="Q27" s="12">
        <f t="shared" si="7"/>
        <v>173</v>
      </c>
      <c r="R27" s="39">
        <f t="shared" si="7"/>
        <v>6.1565836298932385E-3</v>
      </c>
      <c r="S27" s="12">
        <f t="shared" si="8"/>
        <v>161</v>
      </c>
      <c r="T27" s="39">
        <f t="shared" si="8"/>
        <v>5.7295373665480426E-3</v>
      </c>
      <c r="U27" s="12">
        <f t="shared" si="9"/>
        <v>114</v>
      </c>
      <c r="V27" s="39">
        <f t="shared" si="9"/>
        <v>4.0569395017793592E-3</v>
      </c>
      <c r="W27" s="12">
        <f t="shared" si="10"/>
        <v>86</v>
      </c>
      <c r="X27" s="39">
        <f t="shared" si="10"/>
        <v>3.0604982206405692E-3</v>
      </c>
      <c r="Y27" s="12">
        <f t="shared" si="11"/>
        <v>71</v>
      </c>
      <c r="Z27" s="39">
        <f t="shared" si="11"/>
        <v>2.5266903914590746E-3</v>
      </c>
      <c r="AA27" s="12">
        <f t="shared" si="12"/>
        <v>125</v>
      </c>
      <c r="AB27" s="39">
        <f t="shared" si="12"/>
        <v>4.4483985765124559E-3</v>
      </c>
      <c r="AE27" s="3">
        <v>23</v>
      </c>
      <c r="AF27" s="5" t="s">
        <v>49</v>
      </c>
      <c r="AG27" s="51">
        <v>28100</v>
      </c>
      <c r="AH27" s="52">
        <v>285</v>
      </c>
      <c r="AI27" s="53">
        <f t="shared" si="0"/>
        <v>1.0142348754448399E-2</v>
      </c>
      <c r="AJ27" s="51">
        <v>28100</v>
      </c>
      <c r="AK27" s="52">
        <v>540</v>
      </c>
      <c r="AL27" s="53">
        <f t="shared" si="13"/>
        <v>1.9217081850533807E-2</v>
      </c>
      <c r="AM27" s="51">
        <v>28100</v>
      </c>
      <c r="AN27" s="52">
        <v>430</v>
      </c>
      <c r="AO27" s="53">
        <f t="shared" si="14"/>
        <v>1.5302491103202847E-2</v>
      </c>
      <c r="AP27" s="51">
        <v>28100</v>
      </c>
      <c r="AQ27" s="52">
        <v>308</v>
      </c>
      <c r="AR27" s="53">
        <f t="shared" si="15"/>
        <v>1.096085409252669E-2</v>
      </c>
      <c r="AS27" s="51">
        <v>28100</v>
      </c>
      <c r="AT27" s="52">
        <v>177</v>
      </c>
      <c r="AU27" s="53">
        <f t="shared" si="16"/>
        <v>6.2989323843416368E-3</v>
      </c>
      <c r="AV27" s="51">
        <v>28100</v>
      </c>
      <c r="AW27" s="52">
        <v>193</v>
      </c>
      <c r="AX27" s="53">
        <f t="shared" si="23"/>
        <v>6.868327402135231E-3</v>
      </c>
      <c r="AY27" s="51">
        <v>28100</v>
      </c>
      <c r="AZ27" s="52">
        <v>173</v>
      </c>
      <c r="BA27" s="53">
        <f t="shared" si="17"/>
        <v>6.1565836298932385E-3</v>
      </c>
      <c r="BB27" s="51">
        <v>28100</v>
      </c>
      <c r="BC27" s="52">
        <v>161</v>
      </c>
      <c r="BD27" s="53">
        <f t="shared" si="18"/>
        <v>5.7295373665480426E-3</v>
      </c>
      <c r="BE27" s="51">
        <v>28100</v>
      </c>
      <c r="BF27" s="52">
        <v>114</v>
      </c>
      <c r="BG27" s="53">
        <f t="shared" si="19"/>
        <v>4.0569395017793592E-3</v>
      </c>
      <c r="BH27" s="51">
        <v>28100</v>
      </c>
      <c r="BI27" s="52">
        <v>86</v>
      </c>
      <c r="BJ27" s="53">
        <f t="shared" si="20"/>
        <v>3.0604982206405692E-3</v>
      </c>
      <c r="BK27" s="51">
        <v>28100</v>
      </c>
      <c r="BL27" s="52">
        <v>71</v>
      </c>
      <c r="BM27" s="53">
        <f t="shared" si="21"/>
        <v>2.5266903914590746E-3</v>
      </c>
      <c r="BN27" s="51">
        <v>28100</v>
      </c>
      <c r="BO27" s="52">
        <v>125</v>
      </c>
      <c r="BP27" s="53">
        <f t="shared" si="22"/>
        <v>4.4483985765124559E-3</v>
      </c>
    </row>
    <row r="28" spans="2:68" ht="13.5" customHeight="1">
      <c r="B28" s="17">
        <v>24</v>
      </c>
      <c r="C28" s="5" t="s">
        <v>50</v>
      </c>
      <c r="D28" s="45">
        <f t="shared" si="1"/>
        <v>11879</v>
      </c>
      <c r="E28" s="43">
        <f t="shared" si="1"/>
        <v>161</v>
      </c>
      <c r="F28" s="39">
        <f t="shared" si="1"/>
        <v>1.3553329404832056E-2</v>
      </c>
      <c r="G28" s="12">
        <f t="shared" si="2"/>
        <v>323</v>
      </c>
      <c r="H28" s="39">
        <f t="shared" si="2"/>
        <v>2.7190840979880462E-2</v>
      </c>
      <c r="I28" s="12">
        <f t="shared" si="3"/>
        <v>284</v>
      </c>
      <c r="J28" s="39">
        <f t="shared" si="3"/>
        <v>2.3907736341442883E-2</v>
      </c>
      <c r="K28" s="12">
        <f t="shared" si="4"/>
        <v>199</v>
      </c>
      <c r="L28" s="39">
        <f t="shared" si="4"/>
        <v>1.6752251873053289E-2</v>
      </c>
      <c r="M28" s="12">
        <f t="shared" si="5"/>
        <v>129</v>
      </c>
      <c r="N28" s="39">
        <f t="shared" si="5"/>
        <v>1.0859499957908915E-2</v>
      </c>
      <c r="O28" s="12">
        <f t="shared" si="6"/>
        <v>111</v>
      </c>
      <c r="P28" s="39">
        <f t="shared" si="6"/>
        <v>9.3442208940146473E-3</v>
      </c>
      <c r="Q28" s="12">
        <f t="shared" si="7"/>
        <v>112</v>
      </c>
      <c r="R28" s="39">
        <f t="shared" si="7"/>
        <v>9.4284030642309957E-3</v>
      </c>
      <c r="S28" s="12">
        <f t="shared" si="8"/>
        <v>118</v>
      </c>
      <c r="T28" s="39">
        <f t="shared" si="8"/>
        <v>9.9334960855290855E-3</v>
      </c>
      <c r="U28" s="12">
        <f t="shared" si="9"/>
        <v>100</v>
      </c>
      <c r="V28" s="39">
        <f t="shared" si="9"/>
        <v>8.4182170216348176E-3</v>
      </c>
      <c r="W28" s="12">
        <f t="shared" si="10"/>
        <v>72</v>
      </c>
      <c r="X28" s="39">
        <f t="shared" si="10"/>
        <v>6.0611162555770691E-3</v>
      </c>
      <c r="Y28" s="12">
        <f t="shared" si="11"/>
        <v>73</v>
      </c>
      <c r="Z28" s="39">
        <f t="shared" si="11"/>
        <v>6.1452984257934166E-3</v>
      </c>
      <c r="AA28" s="12">
        <f t="shared" si="12"/>
        <v>78</v>
      </c>
      <c r="AB28" s="39">
        <f t="shared" si="12"/>
        <v>6.5662092768751582E-3</v>
      </c>
      <c r="AE28" s="3">
        <v>24</v>
      </c>
      <c r="AF28" s="5" t="s">
        <v>50</v>
      </c>
      <c r="AG28" s="51">
        <v>11879</v>
      </c>
      <c r="AH28" s="52">
        <v>161</v>
      </c>
      <c r="AI28" s="53">
        <f t="shared" si="0"/>
        <v>1.3553329404832056E-2</v>
      </c>
      <c r="AJ28" s="51">
        <v>11879</v>
      </c>
      <c r="AK28" s="52">
        <v>323</v>
      </c>
      <c r="AL28" s="53">
        <f t="shared" si="13"/>
        <v>2.7190840979880462E-2</v>
      </c>
      <c r="AM28" s="51">
        <v>11879</v>
      </c>
      <c r="AN28" s="52">
        <v>284</v>
      </c>
      <c r="AO28" s="53">
        <f t="shared" si="14"/>
        <v>2.3907736341442883E-2</v>
      </c>
      <c r="AP28" s="51">
        <v>11879</v>
      </c>
      <c r="AQ28" s="52">
        <v>199</v>
      </c>
      <c r="AR28" s="53">
        <f t="shared" si="15"/>
        <v>1.6752251873053289E-2</v>
      </c>
      <c r="AS28" s="51">
        <v>11879</v>
      </c>
      <c r="AT28" s="52">
        <v>129</v>
      </c>
      <c r="AU28" s="53">
        <f t="shared" si="16"/>
        <v>1.0859499957908915E-2</v>
      </c>
      <c r="AV28" s="51">
        <v>11879</v>
      </c>
      <c r="AW28" s="52">
        <v>111</v>
      </c>
      <c r="AX28" s="53">
        <f t="shared" si="23"/>
        <v>9.3442208940146473E-3</v>
      </c>
      <c r="AY28" s="51">
        <v>11879</v>
      </c>
      <c r="AZ28" s="52">
        <v>112</v>
      </c>
      <c r="BA28" s="53">
        <f t="shared" si="17"/>
        <v>9.4284030642309957E-3</v>
      </c>
      <c r="BB28" s="51">
        <v>11879</v>
      </c>
      <c r="BC28" s="52">
        <v>118</v>
      </c>
      <c r="BD28" s="53">
        <f t="shared" si="18"/>
        <v>9.9334960855290855E-3</v>
      </c>
      <c r="BE28" s="51">
        <v>11879</v>
      </c>
      <c r="BF28" s="52">
        <v>100</v>
      </c>
      <c r="BG28" s="53">
        <f t="shared" si="19"/>
        <v>8.4182170216348176E-3</v>
      </c>
      <c r="BH28" s="51">
        <v>11879</v>
      </c>
      <c r="BI28" s="52">
        <v>72</v>
      </c>
      <c r="BJ28" s="53">
        <f t="shared" si="20"/>
        <v>6.0611162555770691E-3</v>
      </c>
      <c r="BK28" s="51">
        <v>11879</v>
      </c>
      <c r="BL28" s="52">
        <v>73</v>
      </c>
      <c r="BM28" s="53">
        <f t="shared" si="21"/>
        <v>6.1452984257934166E-3</v>
      </c>
      <c r="BN28" s="51">
        <v>11879</v>
      </c>
      <c r="BO28" s="52">
        <v>78</v>
      </c>
      <c r="BP28" s="53">
        <f t="shared" si="22"/>
        <v>6.5662092768751582E-3</v>
      </c>
    </row>
    <row r="29" spans="2:68" ht="13.5" customHeight="1">
      <c r="B29" s="17">
        <v>25</v>
      </c>
      <c r="C29" s="5" t="s">
        <v>51</v>
      </c>
      <c r="D29" s="45">
        <f t="shared" si="1"/>
        <v>8200</v>
      </c>
      <c r="E29" s="43">
        <f t="shared" si="1"/>
        <v>47</v>
      </c>
      <c r="F29" s="39">
        <f t="shared" si="1"/>
        <v>5.7317073170731706E-3</v>
      </c>
      <c r="G29" s="12">
        <f t="shared" si="2"/>
        <v>194</v>
      </c>
      <c r="H29" s="39">
        <f t="shared" si="2"/>
        <v>2.3658536585365854E-2</v>
      </c>
      <c r="I29" s="12">
        <f t="shared" si="3"/>
        <v>144</v>
      </c>
      <c r="J29" s="39">
        <f t="shared" si="3"/>
        <v>1.7560975609756099E-2</v>
      </c>
      <c r="K29" s="12">
        <f t="shared" si="4"/>
        <v>109</v>
      </c>
      <c r="L29" s="39">
        <f t="shared" si="4"/>
        <v>1.3292682926829268E-2</v>
      </c>
      <c r="M29" s="12">
        <f t="shared" si="5"/>
        <v>56</v>
      </c>
      <c r="N29" s="39">
        <f t="shared" si="5"/>
        <v>6.8292682926829268E-3</v>
      </c>
      <c r="O29" s="12">
        <f t="shared" si="6"/>
        <v>70</v>
      </c>
      <c r="P29" s="39">
        <f t="shared" si="6"/>
        <v>8.5365853658536592E-3</v>
      </c>
      <c r="Q29" s="12">
        <f t="shared" si="7"/>
        <v>55</v>
      </c>
      <c r="R29" s="39">
        <f t="shared" si="7"/>
        <v>6.7073170731707316E-3</v>
      </c>
      <c r="S29" s="12">
        <f t="shared" si="8"/>
        <v>31</v>
      </c>
      <c r="T29" s="39">
        <f t="shared" si="8"/>
        <v>3.7804878048780487E-3</v>
      </c>
      <c r="U29" s="12">
        <f t="shared" si="9"/>
        <v>35</v>
      </c>
      <c r="V29" s="39">
        <f t="shared" si="9"/>
        <v>4.2682926829268296E-3</v>
      </c>
      <c r="W29" s="12">
        <f t="shared" si="10"/>
        <v>28</v>
      </c>
      <c r="X29" s="39">
        <f t="shared" si="10"/>
        <v>3.4146341463414634E-3</v>
      </c>
      <c r="Y29" s="12">
        <f t="shared" si="11"/>
        <v>26</v>
      </c>
      <c r="Z29" s="39">
        <f t="shared" si="11"/>
        <v>3.1707317073170734E-3</v>
      </c>
      <c r="AA29" s="12">
        <f t="shared" si="12"/>
        <v>31</v>
      </c>
      <c r="AB29" s="39">
        <f t="shared" si="12"/>
        <v>3.7804878048780487E-3</v>
      </c>
      <c r="AE29" s="3">
        <v>25</v>
      </c>
      <c r="AF29" s="5" t="s">
        <v>51</v>
      </c>
      <c r="AG29" s="51">
        <v>8200</v>
      </c>
      <c r="AH29" s="52">
        <v>47</v>
      </c>
      <c r="AI29" s="53">
        <f t="shared" si="0"/>
        <v>5.7317073170731706E-3</v>
      </c>
      <c r="AJ29" s="51">
        <v>8200</v>
      </c>
      <c r="AK29" s="52">
        <v>194</v>
      </c>
      <c r="AL29" s="53">
        <f t="shared" si="13"/>
        <v>2.3658536585365854E-2</v>
      </c>
      <c r="AM29" s="51">
        <v>8200</v>
      </c>
      <c r="AN29" s="52">
        <v>144</v>
      </c>
      <c r="AO29" s="53">
        <f t="shared" si="14"/>
        <v>1.7560975609756099E-2</v>
      </c>
      <c r="AP29" s="51">
        <v>8200</v>
      </c>
      <c r="AQ29" s="52">
        <v>109</v>
      </c>
      <c r="AR29" s="53">
        <f t="shared" si="15"/>
        <v>1.3292682926829268E-2</v>
      </c>
      <c r="AS29" s="51">
        <v>8200</v>
      </c>
      <c r="AT29" s="52">
        <v>56</v>
      </c>
      <c r="AU29" s="53">
        <f t="shared" si="16"/>
        <v>6.8292682926829268E-3</v>
      </c>
      <c r="AV29" s="51">
        <v>8200</v>
      </c>
      <c r="AW29" s="52">
        <v>70</v>
      </c>
      <c r="AX29" s="53">
        <f t="shared" si="23"/>
        <v>8.5365853658536592E-3</v>
      </c>
      <c r="AY29" s="51">
        <v>8200</v>
      </c>
      <c r="AZ29" s="52">
        <v>55</v>
      </c>
      <c r="BA29" s="53">
        <f t="shared" si="17"/>
        <v>6.7073170731707316E-3</v>
      </c>
      <c r="BB29" s="51">
        <v>8200</v>
      </c>
      <c r="BC29" s="52">
        <v>31</v>
      </c>
      <c r="BD29" s="53">
        <f t="shared" si="18"/>
        <v>3.7804878048780487E-3</v>
      </c>
      <c r="BE29" s="51">
        <v>8200</v>
      </c>
      <c r="BF29" s="52">
        <v>35</v>
      </c>
      <c r="BG29" s="53">
        <f t="shared" si="19"/>
        <v>4.2682926829268296E-3</v>
      </c>
      <c r="BH29" s="51">
        <v>8200</v>
      </c>
      <c r="BI29" s="52">
        <v>28</v>
      </c>
      <c r="BJ29" s="53">
        <f t="shared" si="20"/>
        <v>3.4146341463414634E-3</v>
      </c>
      <c r="BK29" s="51">
        <v>8200</v>
      </c>
      <c r="BL29" s="52">
        <v>26</v>
      </c>
      <c r="BM29" s="53">
        <f t="shared" si="21"/>
        <v>3.1707317073170734E-3</v>
      </c>
      <c r="BN29" s="51">
        <v>8200</v>
      </c>
      <c r="BO29" s="52">
        <v>31</v>
      </c>
      <c r="BP29" s="53">
        <f t="shared" si="22"/>
        <v>3.7804878048780487E-3</v>
      </c>
    </row>
    <row r="30" spans="2:68" ht="13.5" customHeight="1">
      <c r="B30" s="17">
        <v>26</v>
      </c>
      <c r="C30" s="5" t="s">
        <v>52</v>
      </c>
      <c r="D30" s="45">
        <f t="shared" si="1"/>
        <v>116324</v>
      </c>
      <c r="E30" s="43">
        <f t="shared" si="1"/>
        <v>672</v>
      </c>
      <c r="F30" s="39">
        <f t="shared" si="1"/>
        <v>5.7769677796499436E-3</v>
      </c>
      <c r="G30" s="12">
        <f t="shared" si="2"/>
        <v>1900</v>
      </c>
      <c r="H30" s="39">
        <f t="shared" si="2"/>
        <v>1.6333688662700734E-2</v>
      </c>
      <c r="I30" s="12">
        <f t="shared" si="3"/>
        <v>1767</v>
      </c>
      <c r="J30" s="39">
        <f t="shared" si="3"/>
        <v>1.5190330456311681E-2</v>
      </c>
      <c r="K30" s="12">
        <f t="shared" si="4"/>
        <v>1199</v>
      </c>
      <c r="L30" s="39">
        <f t="shared" si="4"/>
        <v>1.0307417213988515E-2</v>
      </c>
      <c r="M30" s="12">
        <f t="shared" si="5"/>
        <v>686</v>
      </c>
      <c r="N30" s="39">
        <f t="shared" si="5"/>
        <v>5.897321275059317E-3</v>
      </c>
      <c r="O30" s="12">
        <f t="shared" si="6"/>
        <v>728</v>
      </c>
      <c r="P30" s="39">
        <f t="shared" si="6"/>
        <v>6.2583817612874388E-3</v>
      </c>
      <c r="Q30" s="12">
        <f t="shared" si="7"/>
        <v>667</v>
      </c>
      <c r="R30" s="39">
        <f t="shared" si="7"/>
        <v>5.7339843884323099E-3</v>
      </c>
      <c r="S30" s="12">
        <f t="shared" si="8"/>
        <v>618</v>
      </c>
      <c r="T30" s="39">
        <f t="shared" si="8"/>
        <v>5.3127471544995013E-3</v>
      </c>
      <c r="U30" s="12">
        <f t="shared" si="9"/>
        <v>465</v>
      </c>
      <c r="V30" s="39">
        <f t="shared" si="9"/>
        <v>3.9974553832399159E-3</v>
      </c>
      <c r="W30" s="12">
        <f t="shared" si="10"/>
        <v>361</v>
      </c>
      <c r="X30" s="39">
        <f t="shared" si="10"/>
        <v>3.1034008459131391E-3</v>
      </c>
      <c r="Y30" s="12">
        <f t="shared" si="11"/>
        <v>400</v>
      </c>
      <c r="Z30" s="39">
        <f t="shared" si="11"/>
        <v>3.4386712974106806E-3</v>
      </c>
      <c r="AA30" s="12">
        <f t="shared" si="12"/>
        <v>620</v>
      </c>
      <c r="AB30" s="39">
        <f t="shared" si="12"/>
        <v>5.3299405109865552E-3</v>
      </c>
      <c r="AE30" s="3">
        <v>26</v>
      </c>
      <c r="AF30" s="5" t="s">
        <v>52</v>
      </c>
      <c r="AG30" s="51">
        <v>116324</v>
      </c>
      <c r="AH30" s="52">
        <v>672</v>
      </c>
      <c r="AI30" s="53">
        <f t="shared" si="0"/>
        <v>5.7769677796499436E-3</v>
      </c>
      <c r="AJ30" s="51">
        <v>116324</v>
      </c>
      <c r="AK30" s="52">
        <v>1900</v>
      </c>
      <c r="AL30" s="53">
        <f t="shared" si="13"/>
        <v>1.6333688662700734E-2</v>
      </c>
      <c r="AM30" s="51">
        <v>116324</v>
      </c>
      <c r="AN30" s="52">
        <v>1767</v>
      </c>
      <c r="AO30" s="53">
        <f t="shared" si="14"/>
        <v>1.5190330456311681E-2</v>
      </c>
      <c r="AP30" s="51">
        <v>116324</v>
      </c>
      <c r="AQ30" s="52">
        <v>1199</v>
      </c>
      <c r="AR30" s="53">
        <f t="shared" si="15"/>
        <v>1.0307417213988515E-2</v>
      </c>
      <c r="AS30" s="51">
        <v>116324</v>
      </c>
      <c r="AT30" s="52">
        <v>686</v>
      </c>
      <c r="AU30" s="53">
        <f t="shared" si="16"/>
        <v>5.897321275059317E-3</v>
      </c>
      <c r="AV30" s="51">
        <v>116324</v>
      </c>
      <c r="AW30" s="52">
        <v>728</v>
      </c>
      <c r="AX30" s="53">
        <f t="shared" si="23"/>
        <v>6.2583817612874388E-3</v>
      </c>
      <c r="AY30" s="51">
        <v>116324</v>
      </c>
      <c r="AZ30" s="52">
        <v>667</v>
      </c>
      <c r="BA30" s="53">
        <f t="shared" si="17"/>
        <v>5.7339843884323099E-3</v>
      </c>
      <c r="BB30" s="51">
        <v>116324</v>
      </c>
      <c r="BC30" s="52">
        <v>618</v>
      </c>
      <c r="BD30" s="53">
        <f t="shared" si="18"/>
        <v>5.3127471544995013E-3</v>
      </c>
      <c r="BE30" s="51">
        <v>116324</v>
      </c>
      <c r="BF30" s="52">
        <v>465</v>
      </c>
      <c r="BG30" s="53">
        <f t="shared" si="19"/>
        <v>3.9974553832399159E-3</v>
      </c>
      <c r="BH30" s="51">
        <v>116324</v>
      </c>
      <c r="BI30" s="52">
        <v>361</v>
      </c>
      <c r="BJ30" s="53">
        <f t="shared" si="20"/>
        <v>3.1034008459131391E-3</v>
      </c>
      <c r="BK30" s="51">
        <v>116324</v>
      </c>
      <c r="BL30" s="52">
        <v>400</v>
      </c>
      <c r="BM30" s="53">
        <f t="shared" si="21"/>
        <v>3.4386712974106806E-3</v>
      </c>
      <c r="BN30" s="51">
        <v>116324</v>
      </c>
      <c r="BO30" s="52">
        <v>620</v>
      </c>
      <c r="BP30" s="53">
        <f t="shared" si="22"/>
        <v>5.3299405109865552E-3</v>
      </c>
    </row>
    <row r="31" spans="2:68" ht="13.5" customHeight="1">
      <c r="B31" s="17">
        <v>27</v>
      </c>
      <c r="C31" s="5" t="s">
        <v>53</v>
      </c>
      <c r="D31" s="45">
        <f t="shared" si="1"/>
        <v>19250</v>
      </c>
      <c r="E31" s="43">
        <f t="shared" si="1"/>
        <v>112</v>
      </c>
      <c r="F31" s="39">
        <f t="shared" si="1"/>
        <v>5.8181818181818178E-3</v>
      </c>
      <c r="G31" s="12">
        <f t="shared" si="2"/>
        <v>325</v>
      </c>
      <c r="H31" s="39">
        <f t="shared" si="2"/>
        <v>1.6883116883116882E-2</v>
      </c>
      <c r="I31" s="12">
        <f t="shared" si="3"/>
        <v>306</v>
      </c>
      <c r="J31" s="39">
        <f t="shared" si="3"/>
        <v>1.5896103896103898E-2</v>
      </c>
      <c r="K31" s="12">
        <f t="shared" si="4"/>
        <v>194</v>
      </c>
      <c r="L31" s="39">
        <f t="shared" si="4"/>
        <v>1.0077922077922078E-2</v>
      </c>
      <c r="M31" s="12">
        <f t="shared" si="5"/>
        <v>118</v>
      </c>
      <c r="N31" s="39">
        <f t="shared" si="5"/>
        <v>6.1298701298701302E-3</v>
      </c>
      <c r="O31" s="12">
        <f t="shared" si="6"/>
        <v>112</v>
      </c>
      <c r="P31" s="39">
        <f t="shared" si="6"/>
        <v>5.8181818181818178E-3</v>
      </c>
      <c r="Q31" s="12">
        <f t="shared" si="7"/>
        <v>70</v>
      </c>
      <c r="R31" s="39">
        <f t="shared" si="7"/>
        <v>3.6363636363636364E-3</v>
      </c>
      <c r="S31" s="12">
        <f t="shared" si="8"/>
        <v>87</v>
      </c>
      <c r="T31" s="39">
        <f t="shared" si="8"/>
        <v>4.5194805194805196E-3</v>
      </c>
      <c r="U31" s="12">
        <f t="shared" si="9"/>
        <v>55</v>
      </c>
      <c r="V31" s="39">
        <f t="shared" si="9"/>
        <v>2.8571428571428571E-3</v>
      </c>
      <c r="W31" s="12">
        <f t="shared" si="10"/>
        <v>45</v>
      </c>
      <c r="X31" s="39">
        <f t="shared" si="10"/>
        <v>2.3376623376623377E-3</v>
      </c>
      <c r="Y31" s="12">
        <f t="shared" si="11"/>
        <v>56</v>
      </c>
      <c r="Z31" s="39">
        <f t="shared" si="11"/>
        <v>2.9090909090909089E-3</v>
      </c>
      <c r="AA31" s="12">
        <f t="shared" si="12"/>
        <v>97</v>
      </c>
      <c r="AB31" s="39">
        <f t="shared" si="12"/>
        <v>5.038961038961039E-3</v>
      </c>
      <c r="AE31" s="3">
        <v>27</v>
      </c>
      <c r="AF31" s="5" t="s">
        <v>53</v>
      </c>
      <c r="AG31" s="51">
        <v>19250</v>
      </c>
      <c r="AH31" s="52">
        <v>112</v>
      </c>
      <c r="AI31" s="53">
        <f t="shared" si="0"/>
        <v>5.8181818181818178E-3</v>
      </c>
      <c r="AJ31" s="51">
        <v>19250</v>
      </c>
      <c r="AK31" s="52">
        <v>325</v>
      </c>
      <c r="AL31" s="53">
        <f t="shared" si="13"/>
        <v>1.6883116883116882E-2</v>
      </c>
      <c r="AM31" s="51">
        <v>19250</v>
      </c>
      <c r="AN31" s="52">
        <v>306</v>
      </c>
      <c r="AO31" s="53">
        <f t="shared" si="14"/>
        <v>1.5896103896103898E-2</v>
      </c>
      <c r="AP31" s="51">
        <v>19250</v>
      </c>
      <c r="AQ31" s="52">
        <v>194</v>
      </c>
      <c r="AR31" s="53">
        <f t="shared" si="15"/>
        <v>1.0077922077922078E-2</v>
      </c>
      <c r="AS31" s="51">
        <v>19250</v>
      </c>
      <c r="AT31" s="52">
        <v>118</v>
      </c>
      <c r="AU31" s="53">
        <f t="shared" si="16"/>
        <v>6.1298701298701302E-3</v>
      </c>
      <c r="AV31" s="51">
        <v>19250</v>
      </c>
      <c r="AW31" s="52">
        <v>112</v>
      </c>
      <c r="AX31" s="53">
        <f t="shared" si="23"/>
        <v>5.8181818181818178E-3</v>
      </c>
      <c r="AY31" s="51">
        <v>19250</v>
      </c>
      <c r="AZ31" s="52">
        <v>70</v>
      </c>
      <c r="BA31" s="53">
        <f t="shared" si="17"/>
        <v>3.6363636363636364E-3</v>
      </c>
      <c r="BB31" s="51">
        <v>19250</v>
      </c>
      <c r="BC31" s="52">
        <v>87</v>
      </c>
      <c r="BD31" s="53">
        <f t="shared" si="18"/>
        <v>4.5194805194805196E-3</v>
      </c>
      <c r="BE31" s="51">
        <v>19250</v>
      </c>
      <c r="BF31" s="52">
        <v>55</v>
      </c>
      <c r="BG31" s="53">
        <f t="shared" si="19"/>
        <v>2.8571428571428571E-3</v>
      </c>
      <c r="BH31" s="51">
        <v>19250</v>
      </c>
      <c r="BI31" s="52">
        <v>45</v>
      </c>
      <c r="BJ31" s="53">
        <f t="shared" si="20"/>
        <v>2.3376623376623377E-3</v>
      </c>
      <c r="BK31" s="51">
        <v>19250</v>
      </c>
      <c r="BL31" s="52">
        <v>56</v>
      </c>
      <c r="BM31" s="53">
        <f t="shared" si="21"/>
        <v>2.9090909090909089E-3</v>
      </c>
      <c r="BN31" s="51">
        <v>19250</v>
      </c>
      <c r="BO31" s="52">
        <v>97</v>
      </c>
      <c r="BP31" s="53">
        <f t="shared" si="22"/>
        <v>5.038961038961039E-3</v>
      </c>
    </row>
    <row r="32" spans="2:68" ht="13.5" customHeight="1">
      <c r="B32" s="17">
        <v>28</v>
      </c>
      <c r="C32" s="5" t="s">
        <v>54</v>
      </c>
      <c r="D32" s="45">
        <f t="shared" si="1"/>
        <v>15434</v>
      </c>
      <c r="E32" s="43">
        <f t="shared" si="1"/>
        <v>43</v>
      </c>
      <c r="F32" s="39">
        <f t="shared" si="1"/>
        <v>2.7860567578074382E-3</v>
      </c>
      <c r="G32" s="12">
        <f t="shared" si="2"/>
        <v>219</v>
      </c>
      <c r="H32" s="39">
        <f t="shared" si="2"/>
        <v>1.4189451859530905E-2</v>
      </c>
      <c r="I32" s="12">
        <f t="shared" si="3"/>
        <v>184</v>
      </c>
      <c r="J32" s="39">
        <f t="shared" si="3"/>
        <v>1.1921731242710898E-2</v>
      </c>
      <c r="K32" s="12">
        <f t="shared" si="4"/>
        <v>141</v>
      </c>
      <c r="L32" s="39">
        <f t="shared" si="4"/>
        <v>9.1356744849034593E-3</v>
      </c>
      <c r="M32" s="12">
        <f t="shared" si="5"/>
        <v>69</v>
      </c>
      <c r="N32" s="39">
        <f t="shared" si="5"/>
        <v>4.4706492160165867E-3</v>
      </c>
      <c r="O32" s="12">
        <f t="shared" si="6"/>
        <v>85</v>
      </c>
      <c r="P32" s="39">
        <f t="shared" si="6"/>
        <v>5.5073214979914475E-3</v>
      </c>
      <c r="Q32" s="12">
        <f t="shared" si="7"/>
        <v>75</v>
      </c>
      <c r="R32" s="39">
        <f t="shared" si="7"/>
        <v>4.8594013217571593E-3</v>
      </c>
      <c r="S32" s="12">
        <f t="shared" si="8"/>
        <v>76</v>
      </c>
      <c r="T32" s="39">
        <f t="shared" si="8"/>
        <v>4.9241933393805882E-3</v>
      </c>
      <c r="U32" s="12">
        <f t="shared" si="9"/>
        <v>45</v>
      </c>
      <c r="V32" s="39">
        <f t="shared" si="9"/>
        <v>2.9156407930542956E-3</v>
      </c>
      <c r="W32" s="12">
        <f t="shared" si="10"/>
        <v>35</v>
      </c>
      <c r="X32" s="39">
        <f t="shared" si="10"/>
        <v>2.2677206168200078E-3</v>
      </c>
      <c r="Y32" s="12">
        <f t="shared" si="11"/>
        <v>36</v>
      </c>
      <c r="Z32" s="39">
        <f t="shared" si="11"/>
        <v>2.3325126344434367E-3</v>
      </c>
      <c r="AA32" s="12">
        <f t="shared" si="12"/>
        <v>67</v>
      </c>
      <c r="AB32" s="39">
        <f t="shared" si="12"/>
        <v>4.3410651807697289E-3</v>
      </c>
      <c r="AE32" s="3">
        <v>28</v>
      </c>
      <c r="AF32" s="5" t="s">
        <v>54</v>
      </c>
      <c r="AG32" s="51">
        <v>15434</v>
      </c>
      <c r="AH32" s="52">
        <v>43</v>
      </c>
      <c r="AI32" s="53">
        <f t="shared" si="0"/>
        <v>2.7860567578074382E-3</v>
      </c>
      <c r="AJ32" s="51">
        <v>15434</v>
      </c>
      <c r="AK32" s="52">
        <v>219</v>
      </c>
      <c r="AL32" s="53">
        <f t="shared" si="13"/>
        <v>1.4189451859530905E-2</v>
      </c>
      <c r="AM32" s="51">
        <v>15434</v>
      </c>
      <c r="AN32" s="52">
        <v>184</v>
      </c>
      <c r="AO32" s="53">
        <f t="shared" si="14"/>
        <v>1.1921731242710898E-2</v>
      </c>
      <c r="AP32" s="51">
        <v>15434</v>
      </c>
      <c r="AQ32" s="52">
        <v>141</v>
      </c>
      <c r="AR32" s="53">
        <f t="shared" si="15"/>
        <v>9.1356744849034593E-3</v>
      </c>
      <c r="AS32" s="51">
        <v>15434</v>
      </c>
      <c r="AT32" s="52">
        <v>69</v>
      </c>
      <c r="AU32" s="53">
        <f t="shared" si="16"/>
        <v>4.4706492160165867E-3</v>
      </c>
      <c r="AV32" s="51">
        <v>15434</v>
      </c>
      <c r="AW32" s="52">
        <v>85</v>
      </c>
      <c r="AX32" s="53">
        <f t="shared" si="23"/>
        <v>5.5073214979914475E-3</v>
      </c>
      <c r="AY32" s="51">
        <v>15434</v>
      </c>
      <c r="AZ32" s="52">
        <v>75</v>
      </c>
      <c r="BA32" s="53">
        <f t="shared" si="17"/>
        <v>4.8594013217571593E-3</v>
      </c>
      <c r="BB32" s="51">
        <v>15434</v>
      </c>
      <c r="BC32" s="52">
        <v>76</v>
      </c>
      <c r="BD32" s="53">
        <f t="shared" si="18"/>
        <v>4.9241933393805882E-3</v>
      </c>
      <c r="BE32" s="51">
        <v>15434</v>
      </c>
      <c r="BF32" s="52">
        <v>45</v>
      </c>
      <c r="BG32" s="53">
        <f t="shared" si="19"/>
        <v>2.9156407930542956E-3</v>
      </c>
      <c r="BH32" s="51">
        <v>15434</v>
      </c>
      <c r="BI32" s="52">
        <v>35</v>
      </c>
      <c r="BJ32" s="53">
        <f t="shared" si="20"/>
        <v>2.2677206168200078E-3</v>
      </c>
      <c r="BK32" s="51">
        <v>15434</v>
      </c>
      <c r="BL32" s="52">
        <v>36</v>
      </c>
      <c r="BM32" s="53">
        <f t="shared" si="21"/>
        <v>2.3325126344434367E-3</v>
      </c>
      <c r="BN32" s="51">
        <v>15434</v>
      </c>
      <c r="BO32" s="52">
        <v>67</v>
      </c>
      <c r="BP32" s="53">
        <f t="shared" si="22"/>
        <v>4.3410651807697289E-3</v>
      </c>
    </row>
    <row r="33" spans="2:68" ht="13.5" customHeight="1">
      <c r="B33" s="17">
        <v>29</v>
      </c>
      <c r="C33" s="5" t="s">
        <v>55</v>
      </c>
      <c r="D33" s="45">
        <f t="shared" si="1"/>
        <v>13532</v>
      </c>
      <c r="E33" s="43">
        <f t="shared" si="1"/>
        <v>48</v>
      </c>
      <c r="F33" s="39">
        <f t="shared" si="1"/>
        <v>3.5471475022169673E-3</v>
      </c>
      <c r="G33" s="12">
        <f t="shared" si="2"/>
        <v>183</v>
      </c>
      <c r="H33" s="39">
        <f t="shared" si="2"/>
        <v>1.3523499852202187E-2</v>
      </c>
      <c r="I33" s="12">
        <f t="shared" si="3"/>
        <v>172</v>
      </c>
      <c r="J33" s="39">
        <f t="shared" si="3"/>
        <v>1.2710611882944133E-2</v>
      </c>
      <c r="K33" s="12">
        <f t="shared" si="4"/>
        <v>120</v>
      </c>
      <c r="L33" s="39">
        <f t="shared" si="4"/>
        <v>8.8678687555424178E-3</v>
      </c>
      <c r="M33" s="12">
        <f t="shared" si="5"/>
        <v>66</v>
      </c>
      <c r="N33" s="39">
        <f t="shared" si="5"/>
        <v>4.8773278155483301E-3</v>
      </c>
      <c r="O33" s="12">
        <f t="shared" si="6"/>
        <v>80</v>
      </c>
      <c r="P33" s="39">
        <f t="shared" si="6"/>
        <v>5.9119125036949452E-3</v>
      </c>
      <c r="Q33" s="12">
        <f t="shared" si="7"/>
        <v>84</v>
      </c>
      <c r="R33" s="39">
        <f t="shared" si="7"/>
        <v>6.207508128879693E-3</v>
      </c>
      <c r="S33" s="12">
        <f t="shared" si="8"/>
        <v>68</v>
      </c>
      <c r="T33" s="39">
        <f t="shared" si="8"/>
        <v>5.0251256281407036E-3</v>
      </c>
      <c r="U33" s="12">
        <f t="shared" si="9"/>
        <v>59</v>
      </c>
      <c r="V33" s="39">
        <f t="shared" si="9"/>
        <v>4.3600354714750222E-3</v>
      </c>
      <c r="W33" s="12">
        <f t="shared" si="10"/>
        <v>39</v>
      </c>
      <c r="X33" s="39">
        <f t="shared" si="10"/>
        <v>2.8820573455512859E-3</v>
      </c>
      <c r="Y33" s="12">
        <f t="shared" si="11"/>
        <v>51</v>
      </c>
      <c r="Z33" s="39">
        <f t="shared" si="11"/>
        <v>3.7688442211055275E-3</v>
      </c>
      <c r="AA33" s="12">
        <f t="shared" si="12"/>
        <v>58</v>
      </c>
      <c r="AB33" s="39">
        <f t="shared" si="12"/>
        <v>4.2861365651788354E-3</v>
      </c>
      <c r="AE33" s="3">
        <v>29</v>
      </c>
      <c r="AF33" s="5" t="s">
        <v>55</v>
      </c>
      <c r="AG33" s="51">
        <v>13532</v>
      </c>
      <c r="AH33" s="52">
        <v>48</v>
      </c>
      <c r="AI33" s="53">
        <f t="shared" si="0"/>
        <v>3.5471475022169673E-3</v>
      </c>
      <c r="AJ33" s="51">
        <v>13532</v>
      </c>
      <c r="AK33" s="52">
        <v>183</v>
      </c>
      <c r="AL33" s="53">
        <f t="shared" si="13"/>
        <v>1.3523499852202187E-2</v>
      </c>
      <c r="AM33" s="51">
        <v>13532</v>
      </c>
      <c r="AN33" s="52">
        <v>172</v>
      </c>
      <c r="AO33" s="53">
        <f t="shared" si="14"/>
        <v>1.2710611882944133E-2</v>
      </c>
      <c r="AP33" s="51">
        <v>13532</v>
      </c>
      <c r="AQ33" s="52">
        <v>120</v>
      </c>
      <c r="AR33" s="53">
        <f t="shared" si="15"/>
        <v>8.8678687555424178E-3</v>
      </c>
      <c r="AS33" s="51">
        <v>13532</v>
      </c>
      <c r="AT33" s="52">
        <v>66</v>
      </c>
      <c r="AU33" s="53">
        <f t="shared" si="16"/>
        <v>4.8773278155483301E-3</v>
      </c>
      <c r="AV33" s="51">
        <v>13532</v>
      </c>
      <c r="AW33" s="52">
        <v>80</v>
      </c>
      <c r="AX33" s="53">
        <f t="shared" si="23"/>
        <v>5.9119125036949452E-3</v>
      </c>
      <c r="AY33" s="51">
        <v>13532</v>
      </c>
      <c r="AZ33" s="52">
        <v>84</v>
      </c>
      <c r="BA33" s="53">
        <f t="shared" si="17"/>
        <v>6.207508128879693E-3</v>
      </c>
      <c r="BB33" s="51">
        <v>13532</v>
      </c>
      <c r="BC33" s="52">
        <v>68</v>
      </c>
      <c r="BD33" s="53">
        <f t="shared" si="18"/>
        <v>5.0251256281407036E-3</v>
      </c>
      <c r="BE33" s="51">
        <v>13532</v>
      </c>
      <c r="BF33" s="52">
        <v>59</v>
      </c>
      <c r="BG33" s="53">
        <f t="shared" si="19"/>
        <v>4.3600354714750222E-3</v>
      </c>
      <c r="BH33" s="51">
        <v>13532</v>
      </c>
      <c r="BI33" s="52">
        <v>39</v>
      </c>
      <c r="BJ33" s="53">
        <f t="shared" si="20"/>
        <v>2.8820573455512859E-3</v>
      </c>
      <c r="BK33" s="51">
        <v>13532</v>
      </c>
      <c r="BL33" s="52">
        <v>51</v>
      </c>
      <c r="BM33" s="53">
        <f t="shared" si="21"/>
        <v>3.7688442211055275E-3</v>
      </c>
      <c r="BN33" s="51">
        <v>13532</v>
      </c>
      <c r="BO33" s="52">
        <v>58</v>
      </c>
      <c r="BP33" s="53">
        <f t="shared" si="22"/>
        <v>4.2861365651788354E-3</v>
      </c>
    </row>
    <row r="34" spans="2:68" ht="13.5" customHeight="1">
      <c r="B34" s="17">
        <v>30</v>
      </c>
      <c r="C34" s="5" t="s">
        <v>56</v>
      </c>
      <c r="D34" s="45">
        <f t="shared" si="1"/>
        <v>18214</v>
      </c>
      <c r="E34" s="43">
        <f t="shared" si="1"/>
        <v>144</v>
      </c>
      <c r="F34" s="39">
        <f t="shared" si="1"/>
        <v>7.9060063687273526E-3</v>
      </c>
      <c r="G34" s="12">
        <f t="shared" si="2"/>
        <v>287</v>
      </c>
      <c r="H34" s="39">
        <f t="shared" si="2"/>
        <v>1.5757109915449655E-2</v>
      </c>
      <c r="I34" s="12">
        <f t="shared" si="3"/>
        <v>247</v>
      </c>
      <c r="J34" s="39">
        <f t="shared" si="3"/>
        <v>1.3560997035247612E-2</v>
      </c>
      <c r="K34" s="12">
        <f t="shared" si="4"/>
        <v>196</v>
      </c>
      <c r="L34" s="39">
        <f t="shared" si="4"/>
        <v>1.0760953112990008E-2</v>
      </c>
      <c r="M34" s="12">
        <f t="shared" si="5"/>
        <v>117</v>
      </c>
      <c r="N34" s="39">
        <f t="shared" si="5"/>
        <v>6.4236301745909741E-3</v>
      </c>
      <c r="O34" s="12">
        <f t="shared" si="6"/>
        <v>109</v>
      </c>
      <c r="P34" s="39">
        <f t="shared" si="6"/>
        <v>5.9844075985505656E-3</v>
      </c>
      <c r="Q34" s="12">
        <f t="shared" si="7"/>
        <v>107</v>
      </c>
      <c r="R34" s="39">
        <f t="shared" si="7"/>
        <v>5.8746019545404633E-3</v>
      </c>
      <c r="S34" s="12">
        <f t="shared" si="8"/>
        <v>70</v>
      </c>
      <c r="T34" s="39">
        <f t="shared" si="8"/>
        <v>3.843197540353574E-3</v>
      </c>
      <c r="U34" s="12">
        <f t="shared" si="9"/>
        <v>70</v>
      </c>
      <c r="V34" s="39">
        <f t="shared" si="9"/>
        <v>3.843197540353574E-3</v>
      </c>
      <c r="W34" s="12">
        <f t="shared" si="10"/>
        <v>64</v>
      </c>
      <c r="X34" s="39">
        <f t="shared" si="10"/>
        <v>3.5137806083232678E-3</v>
      </c>
      <c r="Y34" s="12">
        <f t="shared" si="11"/>
        <v>60</v>
      </c>
      <c r="Z34" s="39">
        <f t="shared" si="11"/>
        <v>3.2941693203030636E-3</v>
      </c>
      <c r="AA34" s="12">
        <f t="shared" si="12"/>
        <v>89</v>
      </c>
      <c r="AB34" s="39">
        <f t="shared" si="12"/>
        <v>4.886351158449544E-3</v>
      </c>
      <c r="AE34" s="3">
        <v>30</v>
      </c>
      <c r="AF34" s="5" t="s">
        <v>56</v>
      </c>
      <c r="AG34" s="51">
        <v>18214</v>
      </c>
      <c r="AH34" s="52">
        <v>144</v>
      </c>
      <c r="AI34" s="53">
        <f t="shared" si="0"/>
        <v>7.9060063687273526E-3</v>
      </c>
      <c r="AJ34" s="51">
        <v>18214</v>
      </c>
      <c r="AK34" s="52">
        <v>287</v>
      </c>
      <c r="AL34" s="53">
        <f t="shared" si="13"/>
        <v>1.5757109915449655E-2</v>
      </c>
      <c r="AM34" s="51">
        <v>18214</v>
      </c>
      <c r="AN34" s="52">
        <v>247</v>
      </c>
      <c r="AO34" s="53">
        <f t="shared" si="14"/>
        <v>1.3560997035247612E-2</v>
      </c>
      <c r="AP34" s="51">
        <v>18214</v>
      </c>
      <c r="AQ34" s="52">
        <v>196</v>
      </c>
      <c r="AR34" s="53">
        <f t="shared" si="15"/>
        <v>1.0760953112990008E-2</v>
      </c>
      <c r="AS34" s="51">
        <v>18214</v>
      </c>
      <c r="AT34" s="52">
        <v>117</v>
      </c>
      <c r="AU34" s="53">
        <f t="shared" si="16"/>
        <v>6.4236301745909741E-3</v>
      </c>
      <c r="AV34" s="51">
        <v>18214</v>
      </c>
      <c r="AW34" s="52">
        <v>109</v>
      </c>
      <c r="AX34" s="53">
        <f t="shared" si="23"/>
        <v>5.9844075985505656E-3</v>
      </c>
      <c r="AY34" s="51">
        <v>18214</v>
      </c>
      <c r="AZ34" s="52">
        <v>107</v>
      </c>
      <c r="BA34" s="53">
        <f t="shared" si="17"/>
        <v>5.8746019545404633E-3</v>
      </c>
      <c r="BB34" s="51">
        <v>18214</v>
      </c>
      <c r="BC34" s="52">
        <v>70</v>
      </c>
      <c r="BD34" s="53">
        <f t="shared" si="18"/>
        <v>3.843197540353574E-3</v>
      </c>
      <c r="BE34" s="51">
        <v>18214</v>
      </c>
      <c r="BF34" s="52">
        <v>70</v>
      </c>
      <c r="BG34" s="53">
        <f t="shared" si="19"/>
        <v>3.843197540353574E-3</v>
      </c>
      <c r="BH34" s="51">
        <v>18214</v>
      </c>
      <c r="BI34" s="52">
        <v>64</v>
      </c>
      <c r="BJ34" s="53">
        <f t="shared" si="20"/>
        <v>3.5137806083232678E-3</v>
      </c>
      <c r="BK34" s="51">
        <v>18214</v>
      </c>
      <c r="BL34" s="52">
        <v>60</v>
      </c>
      <c r="BM34" s="53">
        <f t="shared" si="21"/>
        <v>3.2941693203030636E-3</v>
      </c>
      <c r="BN34" s="51">
        <v>18214</v>
      </c>
      <c r="BO34" s="52">
        <v>89</v>
      </c>
      <c r="BP34" s="53">
        <f t="shared" si="22"/>
        <v>4.886351158449544E-3</v>
      </c>
    </row>
    <row r="35" spans="2:68" ht="13.5" customHeight="1">
      <c r="B35" s="17">
        <v>31</v>
      </c>
      <c r="C35" s="5" t="s">
        <v>57</v>
      </c>
      <c r="D35" s="45">
        <f t="shared" si="1"/>
        <v>23635</v>
      </c>
      <c r="E35" s="43">
        <f t="shared" si="1"/>
        <v>86</v>
      </c>
      <c r="F35" s="39">
        <f t="shared" si="1"/>
        <v>3.6386714618151048E-3</v>
      </c>
      <c r="G35" s="12">
        <f t="shared" si="2"/>
        <v>360</v>
      </c>
      <c r="H35" s="39">
        <f t="shared" si="2"/>
        <v>1.5231647979691136E-2</v>
      </c>
      <c r="I35" s="12">
        <f t="shared" si="3"/>
        <v>380</v>
      </c>
      <c r="J35" s="39">
        <f t="shared" si="3"/>
        <v>1.6077850645229534E-2</v>
      </c>
      <c r="K35" s="12">
        <f t="shared" si="4"/>
        <v>235</v>
      </c>
      <c r="L35" s="39">
        <f t="shared" si="4"/>
        <v>9.9428813200761589E-3</v>
      </c>
      <c r="M35" s="12">
        <f t="shared" si="5"/>
        <v>138</v>
      </c>
      <c r="N35" s="39">
        <f t="shared" si="5"/>
        <v>5.8387983922149351E-3</v>
      </c>
      <c r="O35" s="12">
        <f t="shared" si="6"/>
        <v>141</v>
      </c>
      <c r="P35" s="39">
        <f t="shared" si="6"/>
        <v>5.9657287920456947E-3</v>
      </c>
      <c r="Q35" s="12">
        <f t="shared" si="7"/>
        <v>134</v>
      </c>
      <c r="R35" s="39">
        <f t="shared" si="7"/>
        <v>5.6695578591072562E-3</v>
      </c>
      <c r="S35" s="12">
        <f t="shared" si="8"/>
        <v>103</v>
      </c>
      <c r="T35" s="39">
        <f t="shared" si="8"/>
        <v>4.3579437275227421E-3</v>
      </c>
      <c r="U35" s="12">
        <f t="shared" si="9"/>
        <v>83</v>
      </c>
      <c r="V35" s="39">
        <f t="shared" si="9"/>
        <v>3.5117410619843453E-3</v>
      </c>
      <c r="W35" s="12">
        <f t="shared" si="10"/>
        <v>68</v>
      </c>
      <c r="X35" s="39">
        <f t="shared" si="10"/>
        <v>2.8770890628305478E-3</v>
      </c>
      <c r="Y35" s="12">
        <f t="shared" si="11"/>
        <v>64</v>
      </c>
      <c r="Z35" s="39">
        <f t="shared" si="11"/>
        <v>2.7078485297228685E-3</v>
      </c>
      <c r="AA35" s="12">
        <f t="shared" si="12"/>
        <v>138</v>
      </c>
      <c r="AB35" s="39">
        <f t="shared" si="12"/>
        <v>5.8387983922149351E-3</v>
      </c>
      <c r="AE35" s="3">
        <v>31</v>
      </c>
      <c r="AF35" s="5" t="s">
        <v>57</v>
      </c>
      <c r="AG35" s="51">
        <v>23635</v>
      </c>
      <c r="AH35" s="52">
        <v>86</v>
      </c>
      <c r="AI35" s="53">
        <f t="shared" si="0"/>
        <v>3.6386714618151048E-3</v>
      </c>
      <c r="AJ35" s="51">
        <v>23635</v>
      </c>
      <c r="AK35" s="52">
        <v>360</v>
      </c>
      <c r="AL35" s="53">
        <f t="shared" si="13"/>
        <v>1.5231647979691136E-2</v>
      </c>
      <c r="AM35" s="51">
        <v>23635</v>
      </c>
      <c r="AN35" s="52">
        <v>380</v>
      </c>
      <c r="AO35" s="53">
        <f t="shared" si="14"/>
        <v>1.6077850645229534E-2</v>
      </c>
      <c r="AP35" s="51">
        <v>23635</v>
      </c>
      <c r="AQ35" s="52">
        <v>235</v>
      </c>
      <c r="AR35" s="53">
        <f t="shared" si="15"/>
        <v>9.9428813200761589E-3</v>
      </c>
      <c r="AS35" s="51">
        <v>23635</v>
      </c>
      <c r="AT35" s="52">
        <v>138</v>
      </c>
      <c r="AU35" s="53">
        <f t="shared" si="16"/>
        <v>5.8387983922149351E-3</v>
      </c>
      <c r="AV35" s="51">
        <v>23635</v>
      </c>
      <c r="AW35" s="52">
        <v>141</v>
      </c>
      <c r="AX35" s="53">
        <f t="shared" si="23"/>
        <v>5.9657287920456947E-3</v>
      </c>
      <c r="AY35" s="51">
        <v>23635</v>
      </c>
      <c r="AZ35" s="52">
        <v>134</v>
      </c>
      <c r="BA35" s="53">
        <f t="shared" si="17"/>
        <v>5.6695578591072562E-3</v>
      </c>
      <c r="BB35" s="51">
        <v>23635</v>
      </c>
      <c r="BC35" s="52">
        <v>103</v>
      </c>
      <c r="BD35" s="53">
        <f t="shared" si="18"/>
        <v>4.3579437275227421E-3</v>
      </c>
      <c r="BE35" s="51">
        <v>23635</v>
      </c>
      <c r="BF35" s="52">
        <v>83</v>
      </c>
      <c r="BG35" s="53">
        <f t="shared" si="19"/>
        <v>3.5117410619843453E-3</v>
      </c>
      <c r="BH35" s="51">
        <v>23635</v>
      </c>
      <c r="BI35" s="52">
        <v>68</v>
      </c>
      <c r="BJ35" s="53">
        <f t="shared" si="20"/>
        <v>2.8770890628305478E-3</v>
      </c>
      <c r="BK35" s="51">
        <v>23635</v>
      </c>
      <c r="BL35" s="52">
        <v>64</v>
      </c>
      <c r="BM35" s="53">
        <f t="shared" si="21"/>
        <v>2.7078485297228685E-3</v>
      </c>
      <c r="BN35" s="51">
        <v>23635</v>
      </c>
      <c r="BO35" s="52">
        <v>138</v>
      </c>
      <c r="BP35" s="53">
        <f t="shared" si="22"/>
        <v>5.8387983922149351E-3</v>
      </c>
    </row>
    <row r="36" spans="2:68" ht="13.5" customHeight="1">
      <c r="B36" s="17">
        <v>32</v>
      </c>
      <c r="C36" s="5" t="s">
        <v>58</v>
      </c>
      <c r="D36" s="45">
        <f t="shared" si="1"/>
        <v>20548</v>
      </c>
      <c r="E36" s="43">
        <f t="shared" si="1"/>
        <v>215</v>
      </c>
      <c r="F36" s="39">
        <f t="shared" si="1"/>
        <v>1.0463305431185517E-2</v>
      </c>
      <c r="G36" s="12">
        <f t="shared" si="2"/>
        <v>462</v>
      </c>
      <c r="H36" s="39">
        <f t="shared" si="2"/>
        <v>2.2483940042826552E-2</v>
      </c>
      <c r="I36" s="12">
        <f t="shared" si="3"/>
        <v>412</v>
      </c>
      <c r="J36" s="39">
        <f t="shared" si="3"/>
        <v>2.0050613198364806E-2</v>
      </c>
      <c r="K36" s="12">
        <f t="shared" si="4"/>
        <v>251</v>
      </c>
      <c r="L36" s="39">
        <f t="shared" si="4"/>
        <v>1.2215300759197975E-2</v>
      </c>
      <c r="M36" s="12">
        <f t="shared" si="5"/>
        <v>157</v>
      </c>
      <c r="N36" s="39">
        <f t="shared" si="5"/>
        <v>7.6406462916098891E-3</v>
      </c>
      <c r="O36" s="12">
        <f t="shared" si="6"/>
        <v>150</v>
      </c>
      <c r="P36" s="39">
        <f t="shared" si="6"/>
        <v>7.2999805333852441E-3</v>
      </c>
      <c r="Q36" s="12">
        <f t="shared" si="7"/>
        <v>138</v>
      </c>
      <c r="R36" s="39">
        <f t="shared" si="7"/>
        <v>6.7159820907144244E-3</v>
      </c>
      <c r="S36" s="12">
        <f t="shared" si="8"/>
        <v>162</v>
      </c>
      <c r="T36" s="39">
        <f t="shared" si="8"/>
        <v>7.8839789760560639E-3</v>
      </c>
      <c r="U36" s="12">
        <f t="shared" si="9"/>
        <v>124</v>
      </c>
      <c r="V36" s="39">
        <f t="shared" si="9"/>
        <v>6.0346505742651354E-3</v>
      </c>
      <c r="W36" s="12">
        <f t="shared" si="10"/>
        <v>85</v>
      </c>
      <c r="X36" s="39">
        <f t="shared" si="10"/>
        <v>4.1366556355849722E-3</v>
      </c>
      <c r="Y36" s="12">
        <f t="shared" si="11"/>
        <v>107</v>
      </c>
      <c r="Z36" s="39">
        <f t="shared" si="11"/>
        <v>5.2073194471481407E-3</v>
      </c>
      <c r="AA36" s="12">
        <f t="shared" si="12"/>
        <v>126</v>
      </c>
      <c r="AB36" s="39">
        <f t="shared" si="12"/>
        <v>6.1319836480436055E-3</v>
      </c>
      <c r="AE36" s="3">
        <v>32</v>
      </c>
      <c r="AF36" s="5" t="s">
        <v>58</v>
      </c>
      <c r="AG36" s="51">
        <v>20548</v>
      </c>
      <c r="AH36" s="52">
        <v>215</v>
      </c>
      <c r="AI36" s="53">
        <f t="shared" si="0"/>
        <v>1.0463305431185517E-2</v>
      </c>
      <c r="AJ36" s="51">
        <v>20548</v>
      </c>
      <c r="AK36" s="52">
        <v>462</v>
      </c>
      <c r="AL36" s="53">
        <f t="shared" si="13"/>
        <v>2.2483940042826552E-2</v>
      </c>
      <c r="AM36" s="51">
        <v>20548</v>
      </c>
      <c r="AN36" s="52">
        <v>412</v>
      </c>
      <c r="AO36" s="53">
        <f t="shared" si="14"/>
        <v>2.0050613198364806E-2</v>
      </c>
      <c r="AP36" s="51">
        <v>20548</v>
      </c>
      <c r="AQ36" s="52">
        <v>251</v>
      </c>
      <c r="AR36" s="53">
        <f t="shared" si="15"/>
        <v>1.2215300759197975E-2</v>
      </c>
      <c r="AS36" s="51">
        <v>20548</v>
      </c>
      <c r="AT36" s="52">
        <v>157</v>
      </c>
      <c r="AU36" s="53">
        <f t="shared" si="16"/>
        <v>7.6406462916098891E-3</v>
      </c>
      <c r="AV36" s="51">
        <v>20548</v>
      </c>
      <c r="AW36" s="52">
        <v>150</v>
      </c>
      <c r="AX36" s="53">
        <f t="shared" si="23"/>
        <v>7.2999805333852441E-3</v>
      </c>
      <c r="AY36" s="51">
        <v>20548</v>
      </c>
      <c r="AZ36" s="52">
        <v>138</v>
      </c>
      <c r="BA36" s="53">
        <f t="shared" si="17"/>
        <v>6.7159820907144244E-3</v>
      </c>
      <c r="BB36" s="51">
        <v>20548</v>
      </c>
      <c r="BC36" s="52">
        <v>162</v>
      </c>
      <c r="BD36" s="53">
        <f t="shared" si="18"/>
        <v>7.8839789760560639E-3</v>
      </c>
      <c r="BE36" s="51">
        <v>20548</v>
      </c>
      <c r="BF36" s="52">
        <v>124</v>
      </c>
      <c r="BG36" s="53">
        <f t="shared" si="19"/>
        <v>6.0346505742651354E-3</v>
      </c>
      <c r="BH36" s="51">
        <v>20548</v>
      </c>
      <c r="BI36" s="52">
        <v>85</v>
      </c>
      <c r="BJ36" s="53">
        <f t="shared" si="20"/>
        <v>4.1366556355849722E-3</v>
      </c>
      <c r="BK36" s="51">
        <v>20548</v>
      </c>
      <c r="BL36" s="52">
        <v>107</v>
      </c>
      <c r="BM36" s="53">
        <f t="shared" si="21"/>
        <v>5.2073194471481407E-3</v>
      </c>
      <c r="BN36" s="51">
        <v>20548</v>
      </c>
      <c r="BO36" s="52">
        <v>126</v>
      </c>
      <c r="BP36" s="53">
        <f t="shared" si="22"/>
        <v>6.1319836480436055E-3</v>
      </c>
    </row>
    <row r="37" spans="2:68" ht="13.5" customHeight="1">
      <c r="B37" s="17">
        <v>33</v>
      </c>
      <c r="C37" s="5" t="s">
        <v>59</v>
      </c>
      <c r="D37" s="45">
        <f t="shared" si="1"/>
        <v>5710</v>
      </c>
      <c r="E37" s="43">
        <f t="shared" si="1"/>
        <v>24</v>
      </c>
      <c r="F37" s="39">
        <f t="shared" si="1"/>
        <v>4.2031523642732053E-3</v>
      </c>
      <c r="G37" s="12">
        <f t="shared" si="2"/>
        <v>64</v>
      </c>
      <c r="H37" s="39">
        <f t="shared" si="2"/>
        <v>1.1208406304728547E-2</v>
      </c>
      <c r="I37" s="12">
        <f t="shared" si="3"/>
        <v>66</v>
      </c>
      <c r="J37" s="39">
        <f t="shared" si="3"/>
        <v>1.1558669001751313E-2</v>
      </c>
      <c r="K37" s="12">
        <f t="shared" si="4"/>
        <v>62</v>
      </c>
      <c r="L37" s="39">
        <f t="shared" si="4"/>
        <v>1.0858143607705779E-2</v>
      </c>
      <c r="M37" s="12">
        <f t="shared" si="5"/>
        <v>21</v>
      </c>
      <c r="N37" s="39">
        <f t="shared" si="5"/>
        <v>3.6777583187390544E-3</v>
      </c>
      <c r="O37" s="12">
        <f t="shared" si="6"/>
        <v>51</v>
      </c>
      <c r="P37" s="39">
        <f t="shared" si="6"/>
        <v>8.9316987740805601E-3</v>
      </c>
      <c r="Q37" s="12">
        <f t="shared" si="7"/>
        <v>59</v>
      </c>
      <c r="R37" s="39">
        <f t="shared" si="7"/>
        <v>1.0332749562171629E-2</v>
      </c>
      <c r="S37" s="12">
        <f t="shared" si="8"/>
        <v>52</v>
      </c>
      <c r="T37" s="39">
        <f t="shared" si="8"/>
        <v>9.1068301225919433E-3</v>
      </c>
      <c r="U37" s="12">
        <f t="shared" si="9"/>
        <v>29</v>
      </c>
      <c r="V37" s="39">
        <f t="shared" si="9"/>
        <v>5.078809106830123E-3</v>
      </c>
      <c r="W37" s="12">
        <f t="shared" si="10"/>
        <v>25</v>
      </c>
      <c r="X37" s="39">
        <f t="shared" si="10"/>
        <v>4.3782837127845885E-3</v>
      </c>
      <c r="Y37" s="12">
        <f t="shared" si="11"/>
        <v>26</v>
      </c>
      <c r="Z37" s="39">
        <f t="shared" si="11"/>
        <v>4.5534150612959717E-3</v>
      </c>
      <c r="AA37" s="12">
        <f t="shared" si="12"/>
        <v>45</v>
      </c>
      <c r="AB37" s="39">
        <f t="shared" si="12"/>
        <v>7.8809106830122592E-3</v>
      </c>
      <c r="AE37" s="3">
        <v>33</v>
      </c>
      <c r="AF37" s="5" t="s">
        <v>59</v>
      </c>
      <c r="AG37" s="51">
        <v>5710</v>
      </c>
      <c r="AH37" s="52">
        <v>24</v>
      </c>
      <c r="AI37" s="53">
        <f t="shared" si="0"/>
        <v>4.2031523642732053E-3</v>
      </c>
      <c r="AJ37" s="51">
        <v>5710</v>
      </c>
      <c r="AK37" s="52">
        <v>64</v>
      </c>
      <c r="AL37" s="53">
        <f t="shared" si="13"/>
        <v>1.1208406304728547E-2</v>
      </c>
      <c r="AM37" s="51">
        <v>5710</v>
      </c>
      <c r="AN37" s="52">
        <v>66</v>
      </c>
      <c r="AO37" s="53">
        <f t="shared" si="14"/>
        <v>1.1558669001751313E-2</v>
      </c>
      <c r="AP37" s="51">
        <v>5710</v>
      </c>
      <c r="AQ37" s="52">
        <v>62</v>
      </c>
      <c r="AR37" s="53">
        <f t="shared" si="15"/>
        <v>1.0858143607705779E-2</v>
      </c>
      <c r="AS37" s="51">
        <v>5710</v>
      </c>
      <c r="AT37" s="52">
        <v>21</v>
      </c>
      <c r="AU37" s="53">
        <f t="shared" si="16"/>
        <v>3.6777583187390544E-3</v>
      </c>
      <c r="AV37" s="51">
        <v>5710</v>
      </c>
      <c r="AW37" s="52">
        <v>51</v>
      </c>
      <c r="AX37" s="53">
        <f t="shared" si="23"/>
        <v>8.9316987740805601E-3</v>
      </c>
      <c r="AY37" s="51">
        <v>5710</v>
      </c>
      <c r="AZ37" s="52">
        <v>59</v>
      </c>
      <c r="BA37" s="53">
        <f t="shared" si="17"/>
        <v>1.0332749562171629E-2</v>
      </c>
      <c r="BB37" s="51">
        <v>5710</v>
      </c>
      <c r="BC37" s="52">
        <v>52</v>
      </c>
      <c r="BD37" s="53">
        <f t="shared" si="18"/>
        <v>9.1068301225919433E-3</v>
      </c>
      <c r="BE37" s="51">
        <v>5710</v>
      </c>
      <c r="BF37" s="52">
        <v>29</v>
      </c>
      <c r="BG37" s="53">
        <f t="shared" si="19"/>
        <v>5.078809106830123E-3</v>
      </c>
      <c r="BH37" s="51">
        <v>5710</v>
      </c>
      <c r="BI37" s="52">
        <v>25</v>
      </c>
      <c r="BJ37" s="53">
        <f t="shared" si="20"/>
        <v>4.3782837127845885E-3</v>
      </c>
      <c r="BK37" s="51">
        <v>5710</v>
      </c>
      <c r="BL37" s="52">
        <v>26</v>
      </c>
      <c r="BM37" s="53">
        <f t="shared" si="21"/>
        <v>4.5534150612959717E-3</v>
      </c>
      <c r="BN37" s="51">
        <v>5710</v>
      </c>
      <c r="BO37" s="52">
        <v>45</v>
      </c>
      <c r="BP37" s="53">
        <f t="shared" si="22"/>
        <v>7.8809106830122592E-3</v>
      </c>
    </row>
    <row r="38" spans="2:68" ht="13.5" customHeight="1">
      <c r="B38" s="17">
        <v>34</v>
      </c>
      <c r="C38" s="5" t="s">
        <v>60</v>
      </c>
      <c r="D38" s="45">
        <f t="shared" si="1"/>
        <v>26342</v>
      </c>
      <c r="E38" s="43">
        <f t="shared" si="1"/>
        <v>165</v>
      </c>
      <c r="F38" s="39">
        <f t="shared" si="1"/>
        <v>6.2637612937514239E-3</v>
      </c>
      <c r="G38" s="12">
        <f t="shared" si="2"/>
        <v>481</v>
      </c>
      <c r="H38" s="39">
        <f t="shared" si="2"/>
        <v>1.8259813226026878E-2</v>
      </c>
      <c r="I38" s="12">
        <f t="shared" si="3"/>
        <v>471</v>
      </c>
      <c r="J38" s="39">
        <f t="shared" si="3"/>
        <v>1.7880191329435881E-2</v>
      </c>
      <c r="K38" s="12">
        <f t="shared" si="4"/>
        <v>322</v>
      </c>
      <c r="L38" s="39">
        <f t="shared" si="4"/>
        <v>1.2223825070230052E-2</v>
      </c>
      <c r="M38" s="12">
        <f t="shared" si="5"/>
        <v>195</v>
      </c>
      <c r="N38" s="39">
        <f t="shared" si="5"/>
        <v>7.4026269835244093E-3</v>
      </c>
      <c r="O38" s="12">
        <f t="shared" si="6"/>
        <v>188</v>
      </c>
      <c r="P38" s="39">
        <f t="shared" si="6"/>
        <v>7.1368916559107131E-3</v>
      </c>
      <c r="Q38" s="12">
        <f t="shared" si="7"/>
        <v>206</v>
      </c>
      <c r="R38" s="39">
        <f t="shared" si="7"/>
        <v>7.8202110697745044E-3</v>
      </c>
      <c r="S38" s="12">
        <f t="shared" si="8"/>
        <v>162</v>
      </c>
      <c r="T38" s="39">
        <f t="shared" si="8"/>
        <v>6.1498747247741249E-3</v>
      </c>
      <c r="U38" s="12">
        <f t="shared" si="9"/>
        <v>141</v>
      </c>
      <c r="V38" s="39">
        <f t="shared" si="9"/>
        <v>5.3526687419330346E-3</v>
      </c>
      <c r="W38" s="12">
        <f t="shared" si="10"/>
        <v>105</v>
      </c>
      <c r="X38" s="39">
        <f t="shared" si="10"/>
        <v>3.9860299142054512E-3</v>
      </c>
      <c r="Y38" s="12">
        <f t="shared" si="11"/>
        <v>145</v>
      </c>
      <c r="Z38" s="39">
        <f t="shared" si="11"/>
        <v>5.5045175005694327E-3</v>
      </c>
      <c r="AA38" s="12">
        <f t="shared" si="12"/>
        <v>124</v>
      </c>
      <c r="AB38" s="39">
        <f t="shared" si="12"/>
        <v>4.7073115177283424E-3</v>
      </c>
      <c r="AE38" s="3">
        <v>34</v>
      </c>
      <c r="AF38" s="5" t="s">
        <v>60</v>
      </c>
      <c r="AG38" s="51">
        <v>26342</v>
      </c>
      <c r="AH38" s="52">
        <v>165</v>
      </c>
      <c r="AI38" s="53">
        <f t="shared" si="0"/>
        <v>6.2637612937514239E-3</v>
      </c>
      <c r="AJ38" s="51">
        <v>26342</v>
      </c>
      <c r="AK38" s="52">
        <v>481</v>
      </c>
      <c r="AL38" s="53">
        <f t="shared" si="13"/>
        <v>1.8259813226026878E-2</v>
      </c>
      <c r="AM38" s="51">
        <v>26342</v>
      </c>
      <c r="AN38" s="52">
        <v>471</v>
      </c>
      <c r="AO38" s="53">
        <f t="shared" si="14"/>
        <v>1.7880191329435881E-2</v>
      </c>
      <c r="AP38" s="51">
        <v>26342</v>
      </c>
      <c r="AQ38" s="52">
        <v>322</v>
      </c>
      <c r="AR38" s="53">
        <f t="shared" si="15"/>
        <v>1.2223825070230052E-2</v>
      </c>
      <c r="AS38" s="51">
        <v>26342</v>
      </c>
      <c r="AT38" s="52">
        <v>195</v>
      </c>
      <c r="AU38" s="53">
        <f t="shared" si="16"/>
        <v>7.4026269835244093E-3</v>
      </c>
      <c r="AV38" s="51">
        <v>26342</v>
      </c>
      <c r="AW38" s="52">
        <v>188</v>
      </c>
      <c r="AX38" s="53">
        <f t="shared" si="23"/>
        <v>7.1368916559107131E-3</v>
      </c>
      <c r="AY38" s="51">
        <v>26342</v>
      </c>
      <c r="AZ38" s="52">
        <v>206</v>
      </c>
      <c r="BA38" s="53">
        <f t="shared" si="17"/>
        <v>7.8202110697745044E-3</v>
      </c>
      <c r="BB38" s="51">
        <v>26342</v>
      </c>
      <c r="BC38" s="52">
        <v>162</v>
      </c>
      <c r="BD38" s="53">
        <f t="shared" si="18"/>
        <v>6.1498747247741249E-3</v>
      </c>
      <c r="BE38" s="51">
        <v>26342</v>
      </c>
      <c r="BF38" s="52">
        <v>141</v>
      </c>
      <c r="BG38" s="53">
        <f t="shared" si="19"/>
        <v>5.3526687419330346E-3</v>
      </c>
      <c r="BH38" s="51">
        <v>26342</v>
      </c>
      <c r="BI38" s="52">
        <v>105</v>
      </c>
      <c r="BJ38" s="53">
        <f t="shared" si="20"/>
        <v>3.9860299142054512E-3</v>
      </c>
      <c r="BK38" s="51">
        <v>26342</v>
      </c>
      <c r="BL38" s="52">
        <v>145</v>
      </c>
      <c r="BM38" s="53">
        <f t="shared" si="21"/>
        <v>5.5045175005694327E-3</v>
      </c>
      <c r="BN38" s="51">
        <v>26342</v>
      </c>
      <c r="BO38" s="52">
        <v>124</v>
      </c>
      <c r="BP38" s="53">
        <f t="shared" si="22"/>
        <v>4.7073115177283424E-3</v>
      </c>
    </row>
    <row r="39" spans="2:68" ht="13.5" customHeight="1">
      <c r="B39" s="17">
        <v>35</v>
      </c>
      <c r="C39" s="5" t="s">
        <v>61</v>
      </c>
      <c r="D39" s="45">
        <f t="shared" si="1"/>
        <v>53048</v>
      </c>
      <c r="E39" s="43">
        <f t="shared" si="1"/>
        <v>632</v>
      </c>
      <c r="F39" s="39">
        <f t="shared" si="1"/>
        <v>1.1913738500980244E-2</v>
      </c>
      <c r="G39" s="12">
        <f t="shared" si="2"/>
        <v>1299</v>
      </c>
      <c r="H39" s="39">
        <f t="shared" si="2"/>
        <v>2.4487256824008444E-2</v>
      </c>
      <c r="I39" s="12">
        <f t="shared" si="3"/>
        <v>1146</v>
      </c>
      <c r="J39" s="39">
        <f t="shared" si="3"/>
        <v>2.1603076459055948E-2</v>
      </c>
      <c r="K39" s="12">
        <f t="shared" si="4"/>
        <v>807</v>
      </c>
      <c r="L39" s="39">
        <f t="shared" si="4"/>
        <v>1.5212637611220027E-2</v>
      </c>
      <c r="M39" s="12">
        <f t="shared" si="5"/>
        <v>428</v>
      </c>
      <c r="N39" s="39">
        <f t="shared" si="5"/>
        <v>8.0681646810435836E-3</v>
      </c>
      <c r="O39" s="12">
        <f t="shared" si="6"/>
        <v>443</v>
      </c>
      <c r="P39" s="39">
        <f t="shared" si="6"/>
        <v>8.3509274619212783E-3</v>
      </c>
      <c r="Q39" s="12">
        <f t="shared" si="7"/>
        <v>385</v>
      </c>
      <c r="R39" s="39">
        <f t="shared" si="7"/>
        <v>7.2575780425275221E-3</v>
      </c>
      <c r="S39" s="12">
        <f t="shared" si="8"/>
        <v>356</v>
      </c>
      <c r="T39" s="39">
        <f t="shared" si="8"/>
        <v>6.710903332830644E-3</v>
      </c>
      <c r="U39" s="12">
        <f t="shared" si="9"/>
        <v>246</v>
      </c>
      <c r="V39" s="39">
        <f t="shared" si="9"/>
        <v>4.6373096063942092E-3</v>
      </c>
      <c r="W39" s="12">
        <f t="shared" si="10"/>
        <v>214</v>
      </c>
      <c r="X39" s="39">
        <f t="shared" si="10"/>
        <v>4.0340823405217918E-3</v>
      </c>
      <c r="Y39" s="12">
        <f t="shared" si="11"/>
        <v>205</v>
      </c>
      <c r="Z39" s="39">
        <f t="shared" si="11"/>
        <v>3.8644246719951743E-3</v>
      </c>
      <c r="AA39" s="12">
        <f t="shared" si="12"/>
        <v>308</v>
      </c>
      <c r="AB39" s="39">
        <f t="shared" si="12"/>
        <v>5.8060624340220178E-3</v>
      </c>
      <c r="AE39" s="3">
        <v>35</v>
      </c>
      <c r="AF39" s="5" t="s">
        <v>61</v>
      </c>
      <c r="AG39" s="51">
        <v>53048</v>
      </c>
      <c r="AH39" s="52">
        <v>632</v>
      </c>
      <c r="AI39" s="53">
        <f t="shared" si="0"/>
        <v>1.1913738500980244E-2</v>
      </c>
      <c r="AJ39" s="51">
        <v>53048</v>
      </c>
      <c r="AK39" s="52">
        <v>1299</v>
      </c>
      <c r="AL39" s="53">
        <f t="shared" si="13"/>
        <v>2.4487256824008444E-2</v>
      </c>
      <c r="AM39" s="51">
        <v>53048</v>
      </c>
      <c r="AN39" s="52">
        <v>1146</v>
      </c>
      <c r="AO39" s="53">
        <f t="shared" si="14"/>
        <v>2.1603076459055948E-2</v>
      </c>
      <c r="AP39" s="51">
        <v>53048</v>
      </c>
      <c r="AQ39" s="52">
        <v>807</v>
      </c>
      <c r="AR39" s="53">
        <f t="shared" si="15"/>
        <v>1.5212637611220027E-2</v>
      </c>
      <c r="AS39" s="51">
        <v>53048</v>
      </c>
      <c r="AT39" s="52">
        <v>428</v>
      </c>
      <c r="AU39" s="53">
        <f t="shared" si="16"/>
        <v>8.0681646810435836E-3</v>
      </c>
      <c r="AV39" s="51">
        <v>53048</v>
      </c>
      <c r="AW39" s="52">
        <v>443</v>
      </c>
      <c r="AX39" s="53">
        <f t="shared" si="23"/>
        <v>8.3509274619212783E-3</v>
      </c>
      <c r="AY39" s="51">
        <v>53048</v>
      </c>
      <c r="AZ39" s="52">
        <v>385</v>
      </c>
      <c r="BA39" s="53">
        <f t="shared" si="17"/>
        <v>7.2575780425275221E-3</v>
      </c>
      <c r="BB39" s="51">
        <v>53048</v>
      </c>
      <c r="BC39" s="52">
        <v>356</v>
      </c>
      <c r="BD39" s="53">
        <f t="shared" si="18"/>
        <v>6.710903332830644E-3</v>
      </c>
      <c r="BE39" s="51">
        <v>53048</v>
      </c>
      <c r="BF39" s="52">
        <v>246</v>
      </c>
      <c r="BG39" s="53">
        <f t="shared" si="19"/>
        <v>4.6373096063942092E-3</v>
      </c>
      <c r="BH39" s="51">
        <v>53048</v>
      </c>
      <c r="BI39" s="52">
        <v>214</v>
      </c>
      <c r="BJ39" s="53">
        <f t="shared" si="20"/>
        <v>4.0340823405217918E-3</v>
      </c>
      <c r="BK39" s="51">
        <v>53048</v>
      </c>
      <c r="BL39" s="52">
        <v>205</v>
      </c>
      <c r="BM39" s="53">
        <f t="shared" si="21"/>
        <v>3.8644246719951743E-3</v>
      </c>
      <c r="BN39" s="51">
        <v>53048</v>
      </c>
      <c r="BO39" s="52">
        <v>308</v>
      </c>
      <c r="BP39" s="53">
        <f t="shared" si="22"/>
        <v>5.8060624340220178E-3</v>
      </c>
    </row>
    <row r="40" spans="2:68" ht="13.5" customHeight="1">
      <c r="B40" s="17">
        <v>36</v>
      </c>
      <c r="C40" s="5" t="s">
        <v>62</v>
      </c>
      <c r="D40" s="45">
        <f t="shared" si="1"/>
        <v>14906</v>
      </c>
      <c r="E40" s="43">
        <f t="shared" si="1"/>
        <v>79</v>
      </c>
      <c r="F40" s="39">
        <f t="shared" si="1"/>
        <v>5.2998792432577485E-3</v>
      </c>
      <c r="G40" s="12">
        <f t="shared" si="2"/>
        <v>352</v>
      </c>
      <c r="H40" s="39">
        <f t="shared" si="2"/>
        <v>2.3614651818059842E-2</v>
      </c>
      <c r="I40" s="12">
        <f t="shared" si="3"/>
        <v>384</v>
      </c>
      <c r="J40" s="39">
        <f t="shared" si="3"/>
        <v>2.5761438346974374E-2</v>
      </c>
      <c r="K40" s="12">
        <f t="shared" si="4"/>
        <v>294</v>
      </c>
      <c r="L40" s="39">
        <f t="shared" si="4"/>
        <v>1.9723601234402255E-2</v>
      </c>
      <c r="M40" s="12">
        <f t="shared" si="5"/>
        <v>167</v>
      </c>
      <c r="N40" s="39">
        <f t="shared" si="5"/>
        <v>1.1203542197772708E-2</v>
      </c>
      <c r="O40" s="12">
        <f t="shared" si="6"/>
        <v>154</v>
      </c>
      <c r="P40" s="39">
        <f t="shared" si="6"/>
        <v>1.033141017040118E-2</v>
      </c>
      <c r="Q40" s="12">
        <f t="shared" si="7"/>
        <v>117</v>
      </c>
      <c r="R40" s="39">
        <f t="shared" si="7"/>
        <v>7.8491882463437544E-3</v>
      </c>
      <c r="S40" s="12">
        <f t="shared" si="8"/>
        <v>112</v>
      </c>
      <c r="T40" s="39">
        <f t="shared" si="8"/>
        <v>7.5137528512008583E-3</v>
      </c>
      <c r="U40" s="12">
        <f t="shared" si="9"/>
        <v>90</v>
      </c>
      <c r="V40" s="39">
        <f t="shared" si="9"/>
        <v>6.0378371125721182E-3</v>
      </c>
      <c r="W40" s="12">
        <f t="shared" si="10"/>
        <v>93</v>
      </c>
      <c r="X40" s="39">
        <f t="shared" si="10"/>
        <v>6.2390983496578558E-3</v>
      </c>
      <c r="Y40" s="12">
        <f t="shared" si="11"/>
        <v>86</v>
      </c>
      <c r="Z40" s="39">
        <f t="shared" si="11"/>
        <v>5.7694887964578022E-3</v>
      </c>
      <c r="AA40" s="12">
        <f t="shared" si="12"/>
        <v>119</v>
      </c>
      <c r="AB40" s="39">
        <f t="shared" si="12"/>
        <v>7.9833624044009129E-3</v>
      </c>
      <c r="AE40" s="3">
        <v>36</v>
      </c>
      <c r="AF40" s="5" t="s">
        <v>62</v>
      </c>
      <c r="AG40" s="51">
        <v>14906</v>
      </c>
      <c r="AH40" s="52">
        <v>79</v>
      </c>
      <c r="AI40" s="53">
        <f t="shared" si="0"/>
        <v>5.2998792432577485E-3</v>
      </c>
      <c r="AJ40" s="51">
        <v>14906</v>
      </c>
      <c r="AK40" s="52">
        <v>352</v>
      </c>
      <c r="AL40" s="53">
        <f t="shared" si="13"/>
        <v>2.3614651818059842E-2</v>
      </c>
      <c r="AM40" s="51">
        <v>14906</v>
      </c>
      <c r="AN40" s="52">
        <v>384</v>
      </c>
      <c r="AO40" s="53">
        <f t="shared" si="14"/>
        <v>2.5761438346974374E-2</v>
      </c>
      <c r="AP40" s="51">
        <v>14906</v>
      </c>
      <c r="AQ40" s="52">
        <v>294</v>
      </c>
      <c r="AR40" s="53">
        <f t="shared" si="15"/>
        <v>1.9723601234402255E-2</v>
      </c>
      <c r="AS40" s="51">
        <v>14906</v>
      </c>
      <c r="AT40" s="52">
        <v>167</v>
      </c>
      <c r="AU40" s="53">
        <f t="shared" si="16"/>
        <v>1.1203542197772708E-2</v>
      </c>
      <c r="AV40" s="51">
        <v>14906</v>
      </c>
      <c r="AW40" s="52">
        <v>154</v>
      </c>
      <c r="AX40" s="53">
        <f t="shared" si="23"/>
        <v>1.033141017040118E-2</v>
      </c>
      <c r="AY40" s="51">
        <v>14906</v>
      </c>
      <c r="AZ40" s="52">
        <v>117</v>
      </c>
      <c r="BA40" s="53">
        <f t="shared" si="17"/>
        <v>7.8491882463437544E-3</v>
      </c>
      <c r="BB40" s="51">
        <v>14906</v>
      </c>
      <c r="BC40" s="52">
        <v>112</v>
      </c>
      <c r="BD40" s="53">
        <f t="shared" si="18"/>
        <v>7.5137528512008583E-3</v>
      </c>
      <c r="BE40" s="51">
        <v>14906</v>
      </c>
      <c r="BF40" s="52">
        <v>90</v>
      </c>
      <c r="BG40" s="53">
        <f t="shared" si="19"/>
        <v>6.0378371125721182E-3</v>
      </c>
      <c r="BH40" s="51">
        <v>14906</v>
      </c>
      <c r="BI40" s="52">
        <v>93</v>
      </c>
      <c r="BJ40" s="53">
        <f t="shared" si="20"/>
        <v>6.2390983496578558E-3</v>
      </c>
      <c r="BK40" s="51">
        <v>14906</v>
      </c>
      <c r="BL40" s="52">
        <v>86</v>
      </c>
      <c r="BM40" s="53">
        <f t="shared" si="21"/>
        <v>5.7694887964578022E-3</v>
      </c>
      <c r="BN40" s="51">
        <v>14906</v>
      </c>
      <c r="BO40" s="52">
        <v>119</v>
      </c>
      <c r="BP40" s="53">
        <f t="shared" si="22"/>
        <v>7.9833624044009129E-3</v>
      </c>
    </row>
    <row r="41" spans="2:68" ht="13.5" customHeight="1">
      <c r="B41" s="17">
        <v>37</v>
      </c>
      <c r="C41" s="5" t="s">
        <v>63</v>
      </c>
      <c r="D41" s="45">
        <f t="shared" si="1"/>
        <v>45104</v>
      </c>
      <c r="E41" s="43">
        <f t="shared" si="1"/>
        <v>603</v>
      </c>
      <c r="F41" s="39">
        <f t="shared" si="1"/>
        <v>1.3369102518623626E-2</v>
      </c>
      <c r="G41" s="12">
        <f t="shared" si="2"/>
        <v>1214</v>
      </c>
      <c r="H41" s="39">
        <f t="shared" si="2"/>
        <v>2.6915572898190847E-2</v>
      </c>
      <c r="I41" s="12">
        <f t="shared" si="3"/>
        <v>1117</v>
      </c>
      <c r="J41" s="39">
        <f t="shared" si="3"/>
        <v>2.4764987584249734E-2</v>
      </c>
      <c r="K41" s="12">
        <f t="shared" si="4"/>
        <v>860</v>
      </c>
      <c r="L41" s="39">
        <f t="shared" si="4"/>
        <v>1.9067045051436679E-2</v>
      </c>
      <c r="M41" s="12">
        <f t="shared" si="5"/>
        <v>500</v>
      </c>
      <c r="N41" s="39">
        <f t="shared" si="5"/>
        <v>1.1085491308974814E-2</v>
      </c>
      <c r="O41" s="12">
        <f t="shared" si="6"/>
        <v>631</v>
      </c>
      <c r="P41" s="39">
        <f t="shared" si="6"/>
        <v>1.3989890031926215E-2</v>
      </c>
      <c r="Q41" s="12">
        <f t="shared" si="7"/>
        <v>549</v>
      </c>
      <c r="R41" s="39">
        <f t="shared" si="7"/>
        <v>1.2171869457254346E-2</v>
      </c>
      <c r="S41" s="12">
        <f t="shared" si="8"/>
        <v>535</v>
      </c>
      <c r="T41" s="39">
        <f t="shared" si="8"/>
        <v>1.1861475700603051E-2</v>
      </c>
      <c r="U41" s="12">
        <f t="shared" si="9"/>
        <v>484</v>
      </c>
      <c r="V41" s="39">
        <f t="shared" si="9"/>
        <v>1.073075558708762E-2</v>
      </c>
      <c r="W41" s="12">
        <f t="shared" si="10"/>
        <v>425</v>
      </c>
      <c r="X41" s="39">
        <f t="shared" si="10"/>
        <v>9.4226676126285911E-3</v>
      </c>
      <c r="Y41" s="12">
        <f t="shared" si="11"/>
        <v>425</v>
      </c>
      <c r="Z41" s="39">
        <f t="shared" si="11"/>
        <v>9.4226676126285911E-3</v>
      </c>
      <c r="AA41" s="12">
        <f t="shared" si="12"/>
        <v>525</v>
      </c>
      <c r="AB41" s="39">
        <f t="shared" si="12"/>
        <v>1.1639765874423554E-2</v>
      </c>
      <c r="AE41" s="3">
        <v>37</v>
      </c>
      <c r="AF41" s="5" t="s">
        <v>63</v>
      </c>
      <c r="AG41" s="51">
        <v>45104</v>
      </c>
      <c r="AH41" s="52">
        <v>603</v>
      </c>
      <c r="AI41" s="53">
        <f t="shared" si="0"/>
        <v>1.3369102518623626E-2</v>
      </c>
      <c r="AJ41" s="51">
        <v>45104</v>
      </c>
      <c r="AK41" s="52">
        <v>1214</v>
      </c>
      <c r="AL41" s="53">
        <f t="shared" si="13"/>
        <v>2.6915572898190847E-2</v>
      </c>
      <c r="AM41" s="51">
        <v>45104</v>
      </c>
      <c r="AN41" s="52">
        <v>1117</v>
      </c>
      <c r="AO41" s="53">
        <f t="shared" si="14"/>
        <v>2.4764987584249734E-2</v>
      </c>
      <c r="AP41" s="51">
        <v>45104</v>
      </c>
      <c r="AQ41" s="52">
        <v>860</v>
      </c>
      <c r="AR41" s="53">
        <f t="shared" si="15"/>
        <v>1.9067045051436679E-2</v>
      </c>
      <c r="AS41" s="51">
        <v>45104</v>
      </c>
      <c r="AT41" s="52">
        <v>500</v>
      </c>
      <c r="AU41" s="53">
        <f t="shared" si="16"/>
        <v>1.1085491308974814E-2</v>
      </c>
      <c r="AV41" s="51">
        <v>45104</v>
      </c>
      <c r="AW41" s="52">
        <v>631</v>
      </c>
      <c r="AX41" s="53">
        <f t="shared" si="23"/>
        <v>1.3989890031926215E-2</v>
      </c>
      <c r="AY41" s="51">
        <v>45104</v>
      </c>
      <c r="AZ41" s="52">
        <v>549</v>
      </c>
      <c r="BA41" s="53">
        <f t="shared" si="17"/>
        <v>1.2171869457254346E-2</v>
      </c>
      <c r="BB41" s="51">
        <v>45104</v>
      </c>
      <c r="BC41" s="52">
        <v>535</v>
      </c>
      <c r="BD41" s="53">
        <f t="shared" si="18"/>
        <v>1.1861475700603051E-2</v>
      </c>
      <c r="BE41" s="51">
        <v>45104</v>
      </c>
      <c r="BF41" s="52">
        <v>484</v>
      </c>
      <c r="BG41" s="53">
        <f t="shared" si="19"/>
        <v>1.073075558708762E-2</v>
      </c>
      <c r="BH41" s="51">
        <v>45104</v>
      </c>
      <c r="BI41" s="52">
        <v>425</v>
      </c>
      <c r="BJ41" s="53">
        <f t="shared" si="20"/>
        <v>9.4226676126285911E-3</v>
      </c>
      <c r="BK41" s="51">
        <v>45104</v>
      </c>
      <c r="BL41" s="52">
        <v>425</v>
      </c>
      <c r="BM41" s="53">
        <f t="shared" si="21"/>
        <v>9.4226676126285911E-3</v>
      </c>
      <c r="BN41" s="51">
        <v>45104</v>
      </c>
      <c r="BO41" s="52">
        <v>525</v>
      </c>
      <c r="BP41" s="53">
        <f t="shared" si="22"/>
        <v>1.1639765874423554E-2</v>
      </c>
    </row>
    <row r="42" spans="2:68" ht="13.5" customHeight="1">
      <c r="B42" s="17">
        <v>38</v>
      </c>
      <c r="C42" s="6" t="s">
        <v>64</v>
      </c>
      <c r="D42" s="45">
        <f t="shared" si="1"/>
        <v>9445</v>
      </c>
      <c r="E42" s="43">
        <f t="shared" si="1"/>
        <v>121</v>
      </c>
      <c r="F42" s="39">
        <f t="shared" si="1"/>
        <v>1.2811011116993117E-2</v>
      </c>
      <c r="G42" s="12">
        <f t="shared" si="2"/>
        <v>245</v>
      </c>
      <c r="H42" s="39">
        <f t="shared" si="2"/>
        <v>2.593965060878772E-2</v>
      </c>
      <c r="I42" s="12">
        <f t="shared" si="3"/>
        <v>225</v>
      </c>
      <c r="J42" s="39">
        <f t="shared" si="3"/>
        <v>2.3822128110111172E-2</v>
      </c>
      <c r="K42" s="12">
        <f t="shared" si="4"/>
        <v>152</v>
      </c>
      <c r="L42" s="39">
        <f t="shared" si="4"/>
        <v>1.6093170989941768E-2</v>
      </c>
      <c r="M42" s="12">
        <f t="shared" si="5"/>
        <v>112</v>
      </c>
      <c r="N42" s="39">
        <f t="shared" si="5"/>
        <v>1.1858125992588672E-2</v>
      </c>
      <c r="O42" s="12">
        <f t="shared" si="6"/>
        <v>134</v>
      </c>
      <c r="P42" s="39">
        <f t="shared" si="6"/>
        <v>1.4187400741132875E-2</v>
      </c>
      <c r="Q42" s="12">
        <f t="shared" si="7"/>
        <v>108</v>
      </c>
      <c r="R42" s="39">
        <f t="shared" si="7"/>
        <v>1.1434621492853361E-2</v>
      </c>
      <c r="S42" s="12">
        <f t="shared" si="8"/>
        <v>82</v>
      </c>
      <c r="T42" s="39">
        <f t="shared" si="8"/>
        <v>8.6818422445738494E-3</v>
      </c>
      <c r="U42" s="12">
        <f t="shared" si="9"/>
        <v>69</v>
      </c>
      <c r="V42" s="39">
        <f t="shared" si="9"/>
        <v>7.3054526204340917E-3</v>
      </c>
      <c r="W42" s="12">
        <f t="shared" si="10"/>
        <v>55</v>
      </c>
      <c r="X42" s="39">
        <f t="shared" si="10"/>
        <v>5.8231868713605082E-3</v>
      </c>
      <c r="Y42" s="12">
        <f t="shared" si="11"/>
        <v>63</v>
      </c>
      <c r="Z42" s="39">
        <f t="shared" si="11"/>
        <v>6.670195870831128E-3</v>
      </c>
      <c r="AA42" s="12">
        <f t="shared" si="12"/>
        <v>100</v>
      </c>
      <c r="AB42" s="39">
        <f t="shared" si="12"/>
        <v>1.0587612493382742E-2</v>
      </c>
      <c r="AE42" s="3">
        <v>38</v>
      </c>
      <c r="AF42" s="6" t="s">
        <v>64</v>
      </c>
      <c r="AG42" s="51">
        <v>9445</v>
      </c>
      <c r="AH42" s="52">
        <v>121</v>
      </c>
      <c r="AI42" s="53">
        <f t="shared" si="0"/>
        <v>1.2811011116993117E-2</v>
      </c>
      <c r="AJ42" s="51">
        <v>9445</v>
      </c>
      <c r="AK42" s="52">
        <v>245</v>
      </c>
      <c r="AL42" s="53">
        <f t="shared" si="13"/>
        <v>2.593965060878772E-2</v>
      </c>
      <c r="AM42" s="51">
        <v>9445</v>
      </c>
      <c r="AN42" s="52">
        <v>225</v>
      </c>
      <c r="AO42" s="53">
        <f t="shared" si="14"/>
        <v>2.3822128110111172E-2</v>
      </c>
      <c r="AP42" s="51">
        <v>9445</v>
      </c>
      <c r="AQ42" s="52">
        <v>152</v>
      </c>
      <c r="AR42" s="53">
        <f t="shared" si="15"/>
        <v>1.6093170989941768E-2</v>
      </c>
      <c r="AS42" s="51">
        <v>9445</v>
      </c>
      <c r="AT42" s="52">
        <v>112</v>
      </c>
      <c r="AU42" s="53">
        <f t="shared" si="16"/>
        <v>1.1858125992588672E-2</v>
      </c>
      <c r="AV42" s="51">
        <v>9445</v>
      </c>
      <c r="AW42" s="52">
        <v>134</v>
      </c>
      <c r="AX42" s="53">
        <f t="shared" si="23"/>
        <v>1.4187400741132875E-2</v>
      </c>
      <c r="AY42" s="51">
        <v>9445</v>
      </c>
      <c r="AZ42" s="52">
        <v>108</v>
      </c>
      <c r="BA42" s="53">
        <f t="shared" si="17"/>
        <v>1.1434621492853361E-2</v>
      </c>
      <c r="BB42" s="51">
        <v>9445</v>
      </c>
      <c r="BC42" s="52">
        <v>82</v>
      </c>
      <c r="BD42" s="53">
        <f t="shared" si="18"/>
        <v>8.6818422445738494E-3</v>
      </c>
      <c r="BE42" s="51">
        <v>9445</v>
      </c>
      <c r="BF42" s="52">
        <v>69</v>
      </c>
      <c r="BG42" s="53">
        <f t="shared" si="19"/>
        <v>7.3054526204340917E-3</v>
      </c>
      <c r="BH42" s="51">
        <v>9445</v>
      </c>
      <c r="BI42" s="52">
        <v>55</v>
      </c>
      <c r="BJ42" s="53">
        <f t="shared" si="20"/>
        <v>5.8231868713605082E-3</v>
      </c>
      <c r="BK42" s="51">
        <v>9445</v>
      </c>
      <c r="BL42" s="52">
        <v>63</v>
      </c>
      <c r="BM42" s="53">
        <f t="shared" si="21"/>
        <v>6.670195870831128E-3</v>
      </c>
      <c r="BN42" s="51">
        <v>9445</v>
      </c>
      <c r="BO42" s="52">
        <v>100</v>
      </c>
      <c r="BP42" s="53">
        <f t="shared" si="22"/>
        <v>1.0587612493382742E-2</v>
      </c>
    </row>
    <row r="43" spans="2:68" ht="13.5" customHeight="1">
      <c r="B43" s="17">
        <v>39</v>
      </c>
      <c r="C43" s="6" t="s">
        <v>65</v>
      </c>
      <c r="D43" s="45">
        <f t="shared" si="1"/>
        <v>53876</v>
      </c>
      <c r="E43" s="43">
        <f t="shared" si="1"/>
        <v>346</v>
      </c>
      <c r="F43" s="39">
        <f t="shared" si="1"/>
        <v>6.422154577177222E-3</v>
      </c>
      <c r="G43" s="12">
        <f t="shared" si="2"/>
        <v>1432</v>
      </c>
      <c r="H43" s="39">
        <f t="shared" si="2"/>
        <v>2.6579553047739252E-2</v>
      </c>
      <c r="I43" s="12">
        <f t="shared" si="3"/>
        <v>1310</v>
      </c>
      <c r="J43" s="39">
        <f t="shared" si="3"/>
        <v>2.4315093919370406E-2</v>
      </c>
      <c r="K43" s="12">
        <f t="shared" si="4"/>
        <v>907</v>
      </c>
      <c r="L43" s="39">
        <f t="shared" si="4"/>
        <v>1.6834954339594626E-2</v>
      </c>
      <c r="M43" s="12">
        <f t="shared" si="5"/>
        <v>530</v>
      </c>
      <c r="N43" s="39">
        <f t="shared" si="5"/>
        <v>9.8374044101269577E-3</v>
      </c>
      <c r="O43" s="12">
        <f t="shared" si="6"/>
        <v>576</v>
      </c>
      <c r="P43" s="39">
        <f t="shared" si="6"/>
        <v>1.0691216868364392E-2</v>
      </c>
      <c r="Q43" s="12">
        <f t="shared" si="7"/>
        <v>542</v>
      </c>
      <c r="R43" s="39">
        <f t="shared" si="7"/>
        <v>1.006013809488455E-2</v>
      </c>
      <c r="S43" s="12">
        <f t="shared" si="8"/>
        <v>445</v>
      </c>
      <c r="T43" s="39">
        <f t="shared" si="8"/>
        <v>8.2597074764273522E-3</v>
      </c>
      <c r="U43" s="12">
        <f t="shared" si="9"/>
        <v>338</v>
      </c>
      <c r="V43" s="39">
        <f t="shared" si="9"/>
        <v>6.2736654540054941E-3</v>
      </c>
      <c r="W43" s="12">
        <f t="shared" si="10"/>
        <v>246</v>
      </c>
      <c r="X43" s="39">
        <f t="shared" si="10"/>
        <v>4.5660405375306263E-3</v>
      </c>
      <c r="Y43" s="12">
        <f t="shared" si="11"/>
        <v>252</v>
      </c>
      <c r="Z43" s="39">
        <f t="shared" si="11"/>
        <v>4.6774073799094214E-3</v>
      </c>
      <c r="AA43" s="12">
        <f t="shared" si="12"/>
        <v>358</v>
      </c>
      <c r="AB43" s="39">
        <f t="shared" si="12"/>
        <v>6.6448882619348131E-3</v>
      </c>
      <c r="AE43" s="3">
        <v>39</v>
      </c>
      <c r="AF43" s="6" t="s">
        <v>65</v>
      </c>
      <c r="AG43" s="51">
        <v>53876</v>
      </c>
      <c r="AH43" s="52">
        <v>346</v>
      </c>
      <c r="AI43" s="53">
        <f t="shared" si="0"/>
        <v>6.422154577177222E-3</v>
      </c>
      <c r="AJ43" s="51">
        <v>53876</v>
      </c>
      <c r="AK43" s="52">
        <v>1432</v>
      </c>
      <c r="AL43" s="53">
        <f t="shared" si="13"/>
        <v>2.6579553047739252E-2</v>
      </c>
      <c r="AM43" s="51">
        <v>53876</v>
      </c>
      <c r="AN43" s="52">
        <v>1310</v>
      </c>
      <c r="AO43" s="53">
        <f t="shared" si="14"/>
        <v>2.4315093919370406E-2</v>
      </c>
      <c r="AP43" s="51">
        <v>53876</v>
      </c>
      <c r="AQ43" s="52">
        <v>907</v>
      </c>
      <c r="AR43" s="53">
        <f t="shared" si="15"/>
        <v>1.6834954339594626E-2</v>
      </c>
      <c r="AS43" s="51">
        <v>53876</v>
      </c>
      <c r="AT43" s="52">
        <v>530</v>
      </c>
      <c r="AU43" s="53">
        <f t="shared" si="16"/>
        <v>9.8374044101269577E-3</v>
      </c>
      <c r="AV43" s="51">
        <v>53876</v>
      </c>
      <c r="AW43" s="52">
        <v>576</v>
      </c>
      <c r="AX43" s="53">
        <f t="shared" si="23"/>
        <v>1.0691216868364392E-2</v>
      </c>
      <c r="AY43" s="51">
        <v>53876</v>
      </c>
      <c r="AZ43" s="52">
        <v>542</v>
      </c>
      <c r="BA43" s="53">
        <f t="shared" si="17"/>
        <v>1.006013809488455E-2</v>
      </c>
      <c r="BB43" s="51">
        <v>53876</v>
      </c>
      <c r="BC43" s="52">
        <v>445</v>
      </c>
      <c r="BD43" s="53">
        <f t="shared" si="18"/>
        <v>8.2597074764273522E-3</v>
      </c>
      <c r="BE43" s="51">
        <v>53876</v>
      </c>
      <c r="BF43" s="52">
        <v>338</v>
      </c>
      <c r="BG43" s="53">
        <f t="shared" si="19"/>
        <v>6.2736654540054941E-3</v>
      </c>
      <c r="BH43" s="51">
        <v>53876</v>
      </c>
      <c r="BI43" s="52">
        <v>246</v>
      </c>
      <c r="BJ43" s="53">
        <f t="shared" si="20"/>
        <v>4.5660405375306263E-3</v>
      </c>
      <c r="BK43" s="51">
        <v>53876</v>
      </c>
      <c r="BL43" s="52">
        <v>252</v>
      </c>
      <c r="BM43" s="53">
        <f t="shared" si="21"/>
        <v>4.6774073799094214E-3</v>
      </c>
      <c r="BN43" s="51">
        <v>53876</v>
      </c>
      <c r="BO43" s="52">
        <v>358</v>
      </c>
      <c r="BP43" s="53">
        <f t="shared" si="22"/>
        <v>6.6448882619348131E-3</v>
      </c>
    </row>
    <row r="44" spans="2:68" ht="13.5" customHeight="1">
      <c r="B44" s="17">
        <v>40</v>
      </c>
      <c r="C44" s="6" t="s">
        <v>66</v>
      </c>
      <c r="D44" s="45">
        <f t="shared" si="1"/>
        <v>11757</v>
      </c>
      <c r="E44" s="43">
        <f t="shared" si="1"/>
        <v>87</v>
      </c>
      <c r="F44" s="39">
        <f t="shared" si="1"/>
        <v>7.3998468997193163E-3</v>
      </c>
      <c r="G44" s="12">
        <f t="shared" si="2"/>
        <v>310</v>
      </c>
      <c r="H44" s="39">
        <f t="shared" si="2"/>
        <v>2.6367270562218253E-2</v>
      </c>
      <c r="I44" s="12">
        <f t="shared" si="3"/>
        <v>262</v>
      </c>
      <c r="J44" s="39">
        <f t="shared" si="3"/>
        <v>2.2284596410648973E-2</v>
      </c>
      <c r="K44" s="12">
        <f t="shared" si="4"/>
        <v>216</v>
      </c>
      <c r="L44" s="39">
        <f t="shared" si="4"/>
        <v>1.837203368206175E-2</v>
      </c>
      <c r="M44" s="12">
        <f t="shared" si="5"/>
        <v>116</v>
      </c>
      <c r="N44" s="39">
        <f t="shared" si="5"/>
        <v>9.8664625329590878E-3</v>
      </c>
      <c r="O44" s="12">
        <f t="shared" si="6"/>
        <v>133</v>
      </c>
      <c r="P44" s="39">
        <f t="shared" si="6"/>
        <v>1.1312409628306541E-2</v>
      </c>
      <c r="Q44" s="12">
        <f t="shared" si="7"/>
        <v>125</v>
      </c>
      <c r="R44" s="39">
        <f t="shared" si="7"/>
        <v>1.0631963936378329E-2</v>
      </c>
      <c r="S44" s="12">
        <f t="shared" si="8"/>
        <v>94</v>
      </c>
      <c r="T44" s="39">
        <f t="shared" si="8"/>
        <v>7.9952368801565026E-3</v>
      </c>
      <c r="U44" s="12">
        <f t="shared" si="9"/>
        <v>103</v>
      </c>
      <c r="V44" s="39">
        <f t="shared" si="9"/>
        <v>8.7607382835757416E-3</v>
      </c>
      <c r="W44" s="12">
        <f t="shared" si="10"/>
        <v>74</v>
      </c>
      <c r="X44" s="39">
        <f t="shared" si="10"/>
        <v>6.2941226503359701E-3</v>
      </c>
      <c r="Y44" s="12">
        <f t="shared" si="11"/>
        <v>83</v>
      </c>
      <c r="Z44" s="39">
        <f t="shared" si="11"/>
        <v>7.0596240537552099E-3</v>
      </c>
      <c r="AA44" s="12">
        <f t="shared" si="12"/>
        <v>111</v>
      </c>
      <c r="AB44" s="39">
        <f t="shared" si="12"/>
        <v>9.441183975503956E-3</v>
      </c>
      <c r="AE44" s="3">
        <v>40</v>
      </c>
      <c r="AF44" s="6" t="s">
        <v>66</v>
      </c>
      <c r="AG44" s="51">
        <v>11757</v>
      </c>
      <c r="AH44" s="52">
        <v>87</v>
      </c>
      <c r="AI44" s="53">
        <f t="shared" si="0"/>
        <v>7.3998468997193163E-3</v>
      </c>
      <c r="AJ44" s="51">
        <v>11757</v>
      </c>
      <c r="AK44" s="52">
        <v>310</v>
      </c>
      <c r="AL44" s="53">
        <f t="shared" si="13"/>
        <v>2.6367270562218253E-2</v>
      </c>
      <c r="AM44" s="51">
        <v>11757</v>
      </c>
      <c r="AN44" s="52">
        <v>262</v>
      </c>
      <c r="AO44" s="53">
        <f t="shared" si="14"/>
        <v>2.2284596410648973E-2</v>
      </c>
      <c r="AP44" s="51">
        <v>11757</v>
      </c>
      <c r="AQ44" s="52">
        <v>216</v>
      </c>
      <c r="AR44" s="53">
        <f t="shared" si="15"/>
        <v>1.837203368206175E-2</v>
      </c>
      <c r="AS44" s="51">
        <v>11757</v>
      </c>
      <c r="AT44" s="52">
        <v>116</v>
      </c>
      <c r="AU44" s="53">
        <f t="shared" si="16"/>
        <v>9.8664625329590878E-3</v>
      </c>
      <c r="AV44" s="51">
        <v>11757</v>
      </c>
      <c r="AW44" s="52">
        <v>133</v>
      </c>
      <c r="AX44" s="53">
        <f t="shared" si="23"/>
        <v>1.1312409628306541E-2</v>
      </c>
      <c r="AY44" s="51">
        <v>11757</v>
      </c>
      <c r="AZ44" s="52">
        <v>125</v>
      </c>
      <c r="BA44" s="53">
        <f t="shared" si="17"/>
        <v>1.0631963936378329E-2</v>
      </c>
      <c r="BB44" s="51">
        <v>11757</v>
      </c>
      <c r="BC44" s="52">
        <v>94</v>
      </c>
      <c r="BD44" s="53">
        <f t="shared" si="18"/>
        <v>7.9952368801565026E-3</v>
      </c>
      <c r="BE44" s="51">
        <v>11757</v>
      </c>
      <c r="BF44" s="52">
        <v>103</v>
      </c>
      <c r="BG44" s="53">
        <f t="shared" si="19"/>
        <v>8.7607382835757416E-3</v>
      </c>
      <c r="BH44" s="51">
        <v>11757</v>
      </c>
      <c r="BI44" s="52">
        <v>74</v>
      </c>
      <c r="BJ44" s="53">
        <f t="shared" si="20"/>
        <v>6.2941226503359701E-3</v>
      </c>
      <c r="BK44" s="51">
        <v>11757</v>
      </c>
      <c r="BL44" s="52">
        <v>83</v>
      </c>
      <c r="BM44" s="53">
        <f t="shared" si="21"/>
        <v>7.0596240537552099E-3</v>
      </c>
      <c r="BN44" s="51">
        <v>11757</v>
      </c>
      <c r="BO44" s="52">
        <v>111</v>
      </c>
      <c r="BP44" s="53">
        <f t="shared" si="22"/>
        <v>9.441183975503956E-3</v>
      </c>
    </row>
    <row r="45" spans="2:68" ht="13.5" customHeight="1">
      <c r="B45" s="17">
        <v>41</v>
      </c>
      <c r="C45" s="6" t="s">
        <v>67</v>
      </c>
      <c r="D45" s="45">
        <f t="shared" si="1"/>
        <v>21543</v>
      </c>
      <c r="E45" s="43">
        <f t="shared" si="1"/>
        <v>108</v>
      </c>
      <c r="F45" s="39">
        <f t="shared" si="1"/>
        <v>5.0132293552430027E-3</v>
      </c>
      <c r="G45" s="12">
        <f t="shared" si="2"/>
        <v>754</v>
      </c>
      <c r="H45" s="39">
        <f t="shared" si="2"/>
        <v>3.4999767906048369E-2</v>
      </c>
      <c r="I45" s="12">
        <f t="shared" si="3"/>
        <v>658</v>
      </c>
      <c r="J45" s="39">
        <f t="shared" si="3"/>
        <v>3.0543564034721256E-2</v>
      </c>
      <c r="K45" s="12">
        <f t="shared" si="4"/>
        <v>451</v>
      </c>
      <c r="L45" s="39">
        <f t="shared" si="4"/>
        <v>2.0934874437172166E-2</v>
      </c>
      <c r="M45" s="12">
        <f t="shared" si="5"/>
        <v>238</v>
      </c>
      <c r="N45" s="39">
        <f t="shared" si="5"/>
        <v>1.1047672097665134E-2</v>
      </c>
      <c r="O45" s="12">
        <f t="shared" si="6"/>
        <v>241</v>
      </c>
      <c r="P45" s="39">
        <f t="shared" si="6"/>
        <v>1.1186928468644107E-2</v>
      </c>
      <c r="Q45" s="12">
        <f t="shared" si="7"/>
        <v>205</v>
      </c>
      <c r="R45" s="39">
        <f t="shared" si="7"/>
        <v>9.5158520168964391E-3</v>
      </c>
      <c r="S45" s="12">
        <f t="shared" si="8"/>
        <v>168</v>
      </c>
      <c r="T45" s="39">
        <f t="shared" si="8"/>
        <v>7.7983567748224477E-3</v>
      </c>
      <c r="U45" s="12">
        <f t="shared" si="9"/>
        <v>140</v>
      </c>
      <c r="V45" s="39">
        <f t="shared" si="9"/>
        <v>6.4986306456853733E-3</v>
      </c>
      <c r="W45" s="12">
        <f t="shared" si="10"/>
        <v>85</v>
      </c>
      <c r="X45" s="39">
        <f t="shared" si="10"/>
        <v>3.9455971777375481E-3</v>
      </c>
      <c r="Y45" s="12">
        <f t="shared" si="11"/>
        <v>130</v>
      </c>
      <c r="Z45" s="39">
        <f t="shared" si="11"/>
        <v>6.0344427424221326E-3</v>
      </c>
      <c r="AA45" s="12">
        <f t="shared" si="12"/>
        <v>113</v>
      </c>
      <c r="AB45" s="39">
        <f t="shared" si="12"/>
        <v>5.2453233068746226E-3</v>
      </c>
      <c r="AE45" s="3">
        <v>41</v>
      </c>
      <c r="AF45" s="6" t="s">
        <v>67</v>
      </c>
      <c r="AG45" s="51">
        <v>21543</v>
      </c>
      <c r="AH45" s="52">
        <v>108</v>
      </c>
      <c r="AI45" s="53">
        <f t="shared" si="0"/>
        <v>5.0132293552430027E-3</v>
      </c>
      <c r="AJ45" s="51">
        <v>21543</v>
      </c>
      <c r="AK45" s="52">
        <v>754</v>
      </c>
      <c r="AL45" s="53">
        <f t="shared" si="13"/>
        <v>3.4999767906048369E-2</v>
      </c>
      <c r="AM45" s="51">
        <v>21543</v>
      </c>
      <c r="AN45" s="52">
        <v>658</v>
      </c>
      <c r="AO45" s="53">
        <f t="shared" si="14"/>
        <v>3.0543564034721256E-2</v>
      </c>
      <c r="AP45" s="51">
        <v>21543</v>
      </c>
      <c r="AQ45" s="52">
        <v>451</v>
      </c>
      <c r="AR45" s="53">
        <f t="shared" si="15"/>
        <v>2.0934874437172166E-2</v>
      </c>
      <c r="AS45" s="51">
        <v>21543</v>
      </c>
      <c r="AT45" s="52">
        <v>238</v>
      </c>
      <c r="AU45" s="53">
        <f t="shared" si="16"/>
        <v>1.1047672097665134E-2</v>
      </c>
      <c r="AV45" s="51">
        <v>21543</v>
      </c>
      <c r="AW45" s="52">
        <v>241</v>
      </c>
      <c r="AX45" s="53">
        <f t="shared" si="23"/>
        <v>1.1186928468644107E-2</v>
      </c>
      <c r="AY45" s="51">
        <v>21543</v>
      </c>
      <c r="AZ45" s="52">
        <v>205</v>
      </c>
      <c r="BA45" s="53">
        <f t="shared" si="17"/>
        <v>9.5158520168964391E-3</v>
      </c>
      <c r="BB45" s="51">
        <v>21543</v>
      </c>
      <c r="BC45" s="52">
        <v>168</v>
      </c>
      <c r="BD45" s="53">
        <f t="shared" si="18"/>
        <v>7.7983567748224477E-3</v>
      </c>
      <c r="BE45" s="51">
        <v>21543</v>
      </c>
      <c r="BF45" s="52">
        <v>140</v>
      </c>
      <c r="BG45" s="53">
        <f t="shared" si="19"/>
        <v>6.4986306456853733E-3</v>
      </c>
      <c r="BH45" s="51">
        <v>21543</v>
      </c>
      <c r="BI45" s="52">
        <v>85</v>
      </c>
      <c r="BJ45" s="53">
        <f t="shared" si="20"/>
        <v>3.9455971777375481E-3</v>
      </c>
      <c r="BK45" s="51">
        <v>21543</v>
      </c>
      <c r="BL45" s="52">
        <v>130</v>
      </c>
      <c r="BM45" s="53">
        <f t="shared" si="21"/>
        <v>6.0344427424221326E-3</v>
      </c>
      <c r="BN45" s="51">
        <v>21543</v>
      </c>
      <c r="BO45" s="52">
        <v>113</v>
      </c>
      <c r="BP45" s="53">
        <f t="shared" si="22"/>
        <v>5.2453233068746226E-3</v>
      </c>
    </row>
    <row r="46" spans="2:68" ht="13.5" customHeight="1">
      <c r="B46" s="17">
        <v>42</v>
      </c>
      <c r="C46" s="6" t="s">
        <v>68</v>
      </c>
      <c r="D46" s="45">
        <f t="shared" si="1"/>
        <v>55371</v>
      </c>
      <c r="E46" s="43">
        <f t="shared" si="1"/>
        <v>95</v>
      </c>
      <c r="F46" s="39">
        <f t="shared" si="1"/>
        <v>1.715699553918116E-3</v>
      </c>
      <c r="G46" s="12">
        <f t="shared" si="2"/>
        <v>682</v>
      </c>
      <c r="H46" s="39">
        <f t="shared" si="2"/>
        <v>1.2316916797601633E-2</v>
      </c>
      <c r="I46" s="12">
        <f t="shared" si="3"/>
        <v>681</v>
      </c>
      <c r="J46" s="39">
        <f t="shared" si="3"/>
        <v>1.2298856802297231E-2</v>
      </c>
      <c r="K46" s="12">
        <f t="shared" si="4"/>
        <v>530</v>
      </c>
      <c r="L46" s="39">
        <f t="shared" si="4"/>
        <v>9.5717975113326463E-3</v>
      </c>
      <c r="M46" s="12">
        <f t="shared" si="5"/>
        <v>306</v>
      </c>
      <c r="N46" s="39">
        <f t="shared" si="5"/>
        <v>5.5263585631467734E-3</v>
      </c>
      <c r="O46" s="12">
        <f t="shared" si="6"/>
        <v>301</v>
      </c>
      <c r="P46" s="39">
        <f t="shared" si="6"/>
        <v>5.4360585866247675E-3</v>
      </c>
      <c r="Q46" s="12">
        <f t="shared" si="7"/>
        <v>277</v>
      </c>
      <c r="R46" s="39">
        <f t="shared" si="7"/>
        <v>5.0026186993191385E-3</v>
      </c>
      <c r="S46" s="12">
        <f t="shared" si="8"/>
        <v>247</v>
      </c>
      <c r="T46" s="39">
        <f t="shared" si="8"/>
        <v>4.4608188401871014E-3</v>
      </c>
      <c r="U46" s="12">
        <f t="shared" si="9"/>
        <v>208</v>
      </c>
      <c r="V46" s="39">
        <f t="shared" si="9"/>
        <v>3.7564790233154538E-3</v>
      </c>
      <c r="W46" s="12">
        <f t="shared" si="10"/>
        <v>171</v>
      </c>
      <c r="X46" s="39">
        <f t="shared" si="10"/>
        <v>3.0882591970526089E-3</v>
      </c>
      <c r="Y46" s="12">
        <f t="shared" si="11"/>
        <v>229</v>
      </c>
      <c r="Z46" s="39">
        <f t="shared" si="11"/>
        <v>4.1357389247078796E-3</v>
      </c>
      <c r="AA46" s="12">
        <f t="shared" si="12"/>
        <v>319</v>
      </c>
      <c r="AB46" s="39">
        <f t="shared" si="12"/>
        <v>5.7611385021039893E-3</v>
      </c>
      <c r="AE46" s="3">
        <v>42</v>
      </c>
      <c r="AF46" s="6" t="s">
        <v>68</v>
      </c>
      <c r="AG46" s="51">
        <v>55371</v>
      </c>
      <c r="AH46" s="52">
        <v>95</v>
      </c>
      <c r="AI46" s="53">
        <f t="shared" si="0"/>
        <v>1.715699553918116E-3</v>
      </c>
      <c r="AJ46" s="51">
        <v>55371</v>
      </c>
      <c r="AK46" s="52">
        <v>682</v>
      </c>
      <c r="AL46" s="53">
        <f t="shared" si="13"/>
        <v>1.2316916797601633E-2</v>
      </c>
      <c r="AM46" s="51">
        <v>55371</v>
      </c>
      <c r="AN46" s="52">
        <v>681</v>
      </c>
      <c r="AO46" s="53">
        <f t="shared" si="14"/>
        <v>1.2298856802297231E-2</v>
      </c>
      <c r="AP46" s="51">
        <v>55371</v>
      </c>
      <c r="AQ46" s="52">
        <v>530</v>
      </c>
      <c r="AR46" s="53">
        <f t="shared" si="15"/>
        <v>9.5717975113326463E-3</v>
      </c>
      <c r="AS46" s="51">
        <v>55371</v>
      </c>
      <c r="AT46" s="52">
        <v>306</v>
      </c>
      <c r="AU46" s="53">
        <f t="shared" si="16"/>
        <v>5.5263585631467734E-3</v>
      </c>
      <c r="AV46" s="51">
        <v>55371</v>
      </c>
      <c r="AW46" s="52">
        <v>301</v>
      </c>
      <c r="AX46" s="53">
        <f t="shared" si="23"/>
        <v>5.4360585866247675E-3</v>
      </c>
      <c r="AY46" s="51">
        <v>55371</v>
      </c>
      <c r="AZ46" s="52">
        <v>277</v>
      </c>
      <c r="BA46" s="53">
        <f t="shared" si="17"/>
        <v>5.0026186993191385E-3</v>
      </c>
      <c r="BB46" s="51">
        <v>55371</v>
      </c>
      <c r="BC46" s="52">
        <v>247</v>
      </c>
      <c r="BD46" s="53">
        <f t="shared" si="18"/>
        <v>4.4608188401871014E-3</v>
      </c>
      <c r="BE46" s="51">
        <v>55371</v>
      </c>
      <c r="BF46" s="52">
        <v>208</v>
      </c>
      <c r="BG46" s="53">
        <f t="shared" si="19"/>
        <v>3.7564790233154538E-3</v>
      </c>
      <c r="BH46" s="51">
        <v>55371</v>
      </c>
      <c r="BI46" s="52">
        <v>171</v>
      </c>
      <c r="BJ46" s="53">
        <f t="shared" si="20"/>
        <v>3.0882591970526089E-3</v>
      </c>
      <c r="BK46" s="51">
        <v>55371</v>
      </c>
      <c r="BL46" s="52">
        <v>229</v>
      </c>
      <c r="BM46" s="53">
        <f t="shared" si="21"/>
        <v>4.1357389247078796E-3</v>
      </c>
      <c r="BN46" s="51">
        <v>55371</v>
      </c>
      <c r="BO46" s="52">
        <v>319</v>
      </c>
      <c r="BP46" s="53">
        <f t="shared" si="22"/>
        <v>5.7611385021039893E-3</v>
      </c>
    </row>
    <row r="47" spans="2:68" ht="13.5" customHeight="1">
      <c r="B47" s="17">
        <v>43</v>
      </c>
      <c r="C47" s="6" t="s">
        <v>69</v>
      </c>
      <c r="D47" s="45">
        <f t="shared" si="1"/>
        <v>33676</v>
      </c>
      <c r="E47" s="43">
        <f t="shared" si="1"/>
        <v>1265</v>
      </c>
      <c r="F47" s="39">
        <f t="shared" si="1"/>
        <v>3.7563843686898683E-2</v>
      </c>
      <c r="G47" s="12">
        <f t="shared" si="2"/>
        <v>1376</v>
      </c>
      <c r="H47" s="39">
        <f t="shared" si="2"/>
        <v>4.0859959615156191E-2</v>
      </c>
      <c r="I47" s="12">
        <f t="shared" si="3"/>
        <v>1180</v>
      </c>
      <c r="J47" s="39">
        <f t="shared" si="3"/>
        <v>3.5039790949043831E-2</v>
      </c>
      <c r="K47" s="12">
        <f t="shared" si="4"/>
        <v>798</v>
      </c>
      <c r="L47" s="39">
        <f t="shared" si="4"/>
        <v>2.36964009977432E-2</v>
      </c>
      <c r="M47" s="12">
        <f t="shared" si="5"/>
        <v>530</v>
      </c>
      <c r="N47" s="39">
        <f t="shared" si="5"/>
        <v>1.5738211188977315E-2</v>
      </c>
      <c r="O47" s="12">
        <f t="shared" si="6"/>
        <v>721</v>
      </c>
      <c r="P47" s="39">
        <f t="shared" si="6"/>
        <v>2.1409906164627627E-2</v>
      </c>
      <c r="Q47" s="12">
        <f t="shared" si="7"/>
        <v>600</v>
      </c>
      <c r="R47" s="39">
        <f t="shared" si="7"/>
        <v>1.7816842855446016E-2</v>
      </c>
      <c r="S47" s="12">
        <f t="shared" si="8"/>
        <v>519</v>
      </c>
      <c r="T47" s="39">
        <f t="shared" si="8"/>
        <v>1.5411569069960803E-2</v>
      </c>
      <c r="U47" s="12">
        <f t="shared" si="9"/>
        <v>385</v>
      </c>
      <c r="V47" s="39">
        <f t="shared" si="9"/>
        <v>1.143247416557786E-2</v>
      </c>
      <c r="W47" s="12">
        <f t="shared" si="10"/>
        <v>186</v>
      </c>
      <c r="X47" s="39">
        <f t="shared" si="10"/>
        <v>5.5232212851882645E-3</v>
      </c>
      <c r="Y47" s="12">
        <f t="shared" si="11"/>
        <v>188</v>
      </c>
      <c r="Z47" s="39">
        <f t="shared" si="11"/>
        <v>5.5826107613730844E-3</v>
      </c>
      <c r="AA47" s="12">
        <f t="shared" si="12"/>
        <v>295</v>
      </c>
      <c r="AB47" s="39">
        <f t="shared" si="12"/>
        <v>8.7599477372609577E-3</v>
      </c>
      <c r="AE47" s="3">
        <v>43</v>
      </c>
      <c r="AF47" s="6" t="s">
        <v>69</v>
      </c>
      <c r="AG47" s="51">
        <v>33676</v>
      </c>
      <c r="AH47" s="52">
        <v>1265</v>
      </c>
      <c r="AI47" s="53">
        <f t="shared" si="0"/>
        <v>3.7563843686898683E-2</v>
      </c>
      <c r="AJ47" s="51">
        <v>33676</v>
      </c>
      <c r="AK47" s="52">
        <v>1376</v>
      </c>
      <c r="AL47" s="53">
        <f t="shared" si="13"/>
        <v>4.0859959615156191E-2</v>
      </c>
      <c r="AM47" s="51">
        <v>33676</v>
      </c>
      <c r="AN47" s="52">
        <v>1180</v>
      </c>
      <c r="AO47" s="53">
        <f t="shared" si="14"/>
        <v>3.5039790949043831E-2</v>
      </c>
      <c r="AP47" s="51">
        <v>33676</v>
      </c>
      <c r="AQ47" s="52">
        <v>798</v>
      </c>
      <c r="AR47" s="53">
        <f t="shared" si="15"/>
        <v>2.36964009977432E-2</v>
      </c>
      <c r="AS47" s="51">
        <v>33676</v>
      </c>
      <c r="AT47" s="52">
        <v>530</v>
      </c>
      <c r="AU47" s="53">
        <f t="shared" si="16"/>
        <v>1.5738211188977315E-2</v>
      </c>
      <c r="AV47" s="51">
        <v>33676</v>
      </c>
      <c r="AW47" s="52">
        <v>721</v>
      </c>
      <c r="AX47" s="53">
        <f t="shared" si="23"/>
        <v>2.1409906164627627E-2</v>
      </c>
      <c r="AY47" s="51">
        <v>33676</v>
      </c>
      <c r="AZ47" s="52">
        <v>600</v>
      </c>
      <c r="BA47" s="53">
        <f t="shared" si="17"/>
        <v>1.7816842855446016E-2</v>
      </c>
      <c r="BB47" s="51">
        <v>33676</v>
      </c>
      <c r="BC47" s="52">
        <v>519</v>
      </c>
      <c r="BD47" s="53">
        <f t="shared" si="18"/>
        <v>1.5411569069960803E-2</v>
      </c>
      <c r="BE47" s="51">
        <v>33676</v>
      </c>
      <c r="BF47" s="52">
        <v>385</v>
      </c>
      <c r="BG47" s="53">
        <f t="shared" si="19"/>
        <v>1.143247416557786E-2</v>
      </c>
      <c r="BH47" s="51">
        <v>33676</v>
      </c>
      <c r="BI47" s="52">
        <v>186</v>
      </c>
      <c r="BJ47" s="53">
        <f t="shared" si="20"/>
        <v>5.5232212851882645E-3</v>
      </c>
      <c r="BK47" s="51">
        <v>33676</v>
      </c>
      <c r="BL47" s="52">
        <v>188</v>
      </c>
      <c r="BM47" s="53">
        <f t="shared" si="21"/>
        <v>5.5826107613730844E-3</v>
      </c>
      <c r="BN47" s="51">
        <v>33676</v>
      </c>
      <c r="BO47" s="52">
        <v>295</v>
      </c>
      <c r="BP47" s="53">
        <f t="shared" si="22"/>
        <v>8.7599477372609577E-3</v>
      </c>
    </row>
    <row r="48" spans="2:68" ht="13.5" customHeight="1">
      <c r="B48" s="17">
        <v>44</v>
      </c>
      <c r="C48" s="6" t="s">
        <v>70</v>
      </c>
      <c r="D48" s="45">
        <f t="shared" si="1"/>
        <v>38299</v>
      </c>
      <c r="E48" s="43">
        <f t="shared" si="1"/>
        <v>705</v>
      </c>
      <c r="F48" s="39">
        <f t="shared" si="1"/>
        <v>1.8407791326144285E-2</v>
      </c>
      <c r="G48" s="12">
        <f t="shared" si="2"/>
        <v>1309</v>
      </c>
      <c r="H48" s="39">
        <f t="shared" si="2"/>
        <v>3.417843807932322E-2</v>
      </c>
      <c r="I48" s="12">
        <f t="shared" si="3"/>
        <v>1264</v>
      </c>
      <c r="J48" s="39">
        <f t="shared" si="3"/>
        <v>3.3003472675526779E-2</v>
      </c>
      <c r="K48" s="12">
        <f t="shared" si="4"/>
        <v>976</v>
      </c>
      <c r="L48" s="39">
        <f t="shared" si="4"/>
        <v>2.5483694091229536E-2</v>
      </c>
      <c r="M48" s="12">
        <f t="shared" si="5"/>
        <v>606</v>
      </c>
      <c r="N48" s="39">
        <f t="shared" si="5"/>
        <v>1.5822867437792109E-2</v>
      </c>
      <c r="O48" s="12">
        <f t="shared" si="6"/>
        <v>555</v>
      </c>
      <c r="P48" s="39">
        <f t="shared" si="6"/>
        <v>1.449123998015614E-2</v>
      </c>
      <c r="Q48" s="12">
        <f t="shared" si="7"/>
        <v>490</v>
      </c>
      <c r="R48" s="39">
        <f t="shared" si="7"/>
        <v>1.2794067730227943E-2</v>
      </c>
      <c r="S48" s="12">
        <f t="shared" si="8"/>
        <v>475</v>
      </c>
      <c r="T48" s="39">
        <f t="shared" si="8"/>
        <v>1.2402412595629129E-2</v>
      </c>
      <c r="U48" s="12">
        <f t="shared" si="9"/>
        <v>367</v>
      </c>
      <c r="V48" s="39">
        <f t="shared" si="9"/>
        <v>9.582495626517664E-3</v>
      </c>
      <c r="W48" s="12">
        <f t="shared" si="10"/>
        <v>277</v>
      </c>
      <c r="X48" s="39">
        <f t="shared" si="10"/>
        <v>7.2325648189247764E-3</v>
      </c>
      <c r="Y48" s="12">
        <f t="shared" si="11"/>
        <v>319</v>
      </c>
      <c r="Z48" s="39">
        <f t="shared" si="11"/>
        <v>8.3291991958014573E-3</v>
      </c>
      <c r="AA48" s="12">
        <f t="shared" si="12"/>
        <v>361</v>
      </c>
      <c r="AB48" s="39">
        <f t="shared" si="12"/>
        <v>9.4258335726781373E-3</v>
      </c>
      <c r="AE48" s="3">
        <v>44</v>
      </c>
      <c r="AF48" s="6" t="s">
        <v>70</v>
      </c>
      <c r="AG48" s="51">
        <v>38299</v>
      </c>
      <c r="AH48" s="52">
        <v>705</v>
      </c>
      <c r="AI48" s="53">
        <f t="shared" si="0"/>
        <v>1.8407791326144285E-2</v>
      </c>
      <c r="AJ48" s="51">
        <v>38299</v>
      </c>
      <c r="AK48" s="52">
        <v>1309</v>
      </c>
      <c r="AL48" s="53">
        <f t="shared" si="13"/>
        <v>3.417843807932322E-2</v>
      </c>
      <c r="AM48" s="51">
        <v>38299</v>
      </c>
      <c r="AN48" s="52">
        <v>1264</v>
      </c>
      <c r="AO48" s="53">
        <f t="shared" si="14"/>
        <v>3.3003472675526779E-2</v>
      </c>
      <c r="AP48" s="51">
        <v>38299</v>
      </c>
      <c r="AQ48" s="52">
        <v>976</v>
      </c>
      <c r="AR48" s="53">
        <f t="shared" si="15"/>
        <v>2.5483694091229536E-2</v>
      </c>
      <c r="AS48" s="51">
        <v>38299</v>
      </c>
      <c r="AT48" s="52">
        <v>606</v>
      </c>
      <c r="AU48" s="53">
        <f t="shared" si="16"/>
        <v>1.5822867437792109E-2</v>
      </c>
      <c r="AV48" s="51">
        <v>38299</v>
      </c>
      <c r="AW48" s="52">
        <v>555</v>
      </c>
      <c r="AX48" s="53">
        <f t="shared" si="23"/>
        <v>1.449123998015614E-2</v>
      </c>
      <c r="AY48" s="51">
        <v>38299</v>
      </c>
      <c r="AZ48" s="52">
        <v>490</v>
      </c>
      <c r="BA48" s="53">
        <f t="shared" si="17"/>
        <v>1.2794067730227943E-2</v>
      </c>
      <c r="BB48" s="51">
        <v>38299</v>
      </c>
      <c r="BC48" s="52">
        <v>475</v>
      </c>
      <c r="BD48" s="53">
        <f t="shared" si="18"/>
        <v>1.2402412595629129E-2</v>
      </c>
      <c r="BE48" s="51">
        <v>38299</v>
      </c>
      <c r="BF48" s="52">
        <v>367</v>
      </c>
      <c r="BG48" s="53">
        <f t="shared" si="19"/>
        <v>9.582495626517664E-3</v>
      </c>
      <c r="BH48" s="51">
        <v>38299</v>
      </c>
      <c r="BI48" s="52">
        <v>277</v>
      </c>
      <c r="BJ48" s="53">
        <f t="shared" si="20"/>
        <v>7.2325648189247764E-3</v>
      </c>
      <c r="BK48" s="51">
        <v>38299</v>
      </c>
      <c r="BL48" s="52">
        <v>319</v>
      </c>
      <c r="BM48" s="53">
        <f t="shared" si="21"/>
        <v>8.3291991958014573E-3</v>
      </c>
      <c r="BN48" s="51">
        <v>38299</v>
      </c>
      <c r="BO48" s="52">
        <v>361</v>
      </c>
      <c r="BP48" s="53">
        <f t="shared" si="22"/>
        <v>9.4258335726781373E-3</v>
      </c>
    </row>
    <row r="49" spans="2:68" ht="13.5" customHeight="1">
      <c r="B49" s="17">
        <v>45</v>
      </c>
      <c r="C49" s="6" t="s">
        <v>71</v>
      </c>
      <c r="D49" s="45">
        <f t="shared" si="1"/>
        <v>13192</v>
      </c>
      <c r="E49" s="43">
        <f t="shared" si="1"/>
        <v>89</v>
      </c>
      <c r="F49" s="39">
        <f t="shared" si="1"/>
        <v>6.746513038204973E-3</v>
      </c>
      <c r="G49" s="12">
        <f t="shared" si="2"/>
        <v>340</v>
      </c>
      <c r="H49" s="39">
        <f t="shared" si="2"/>
        <v>2.5773195876288658E-2</v>
      </c>
      <c r="I49" s="12">
        <f t="shared" si="3"/>
        <v>284</v>
      </c>
      <c r="J49" s="39">
        <f t="shared" si="3"/>
        <v>2.1528198908429351E-2</v>
      </c>
      <c r="K49" s="12">
        <f t="shared" si="4"/>
        <v>240</v>
      </c>
      <c r="L49" s="39">
        <f t="shared" si="4"/>
        <v>1.8192844147968467E-2</v>
      </c>
      <c r="M49" s="12">
        <f t="shared" si="5"/>
        <v>138</v>
      </c>
      <c r="N49" s="39">
        <f t="shared" si="5"/>
        <v>1.0460885385081867E-2</v>
      </c>
      <c r="O49" s="12">
        <f t="shared" si="6"/>
        <v>138</v>
      </c>
      <c r="P49" s="39">
        <f t="shared" si="6"/>
        <v>1.0460885385081867E-2</v>
      </c>
      <c r="Q49" s="12">
        <f t="shared" si="7"/>
        <v>149</v>
      </c>
      <c r="R49" s="39">
        <f t="shared" si="7"/>
        <v>1.1294724075197089E-2</v>
      </c>
      <c r="S49" s="12">
        <f t="shared" si="8"/>
        <v>159</v>
      </c>
      <c r="T49" s="39">
        <f t="shared" si="8"/>
        <v>1.2052759248029109E-2</v>
      </c>
      <c r="U49" s="12">
        <f t="shared" si="9"/>
        <v>116</v>
      </c>
      <c r="V49" s="39">
        <f t="shared" si="9"/>
        <v>8.7932080048514251E-3</v>
      </c>
      <c r="W49" s="12">
        <f t="shared" si="10"/>
        <v>85</v>
      </c>
      <c r="X49" s="39">
        <f t="shared" si="10"/>
        <v>6.4432989690721646E-3</v>
      </c>
      <c r="Y49" s="12">
        <f t="shared" si="11"/>
        <v>88</v>
      </c>
      <c r="Z49" s="39">
        <f t="shared" si="11"/>
        <v>6.6707095209217705E-3</v>
      </c>
      <c r="AA49" s="12">
        <f t="shared" si="12"/>
        <v>131</v>
      </c>
      <c r="AB49" s="39">
        <f t="shared" si="12"/>
        <v>9.9302607640994536E-3</v>
      </c>
      <c r="AE49" s="3">
        <v>45</v>
      </c>
      <c r="AF49" s="6" t="s">
        <v>71</v>
      </c>
      <c r="AG49" s="51">
        <v>13192</v>
      </c>
      <c r="AH49" s="52">
        <v>89</v>
      </c>
      <c r="AI49" s="53">
        <f t="shared" si="0"/>
        <v>6.746513038204973E-3</v>
      </c>
      <c r="AJ49" s="51">
        <v>13192</v>
      </c>
      <c r="AK49" s="52">
        <v>340</v>
      </c>
      <c r="AL49" s="53">
        <f t="shared" si="13"/>
        <v>2.5773195876288658E-2</v>
      </c>
      <c r="AM49" s="51">
        <v>13192</v>
      </c>
      <c r="AN49" s="52">
        <v>284</v>
      </c>
      <c r="AO49" s="53">
        <f t="shared" si="14"/>
        <v>2.1528198908429351E-2</v>
      </c>
      <c r="AP49" s="51">
        <v>13192</v>
      </c>
      <c r="AQ49" s="52">
        <v>240</v>
      </c>
      <c r="AR49" s="53">
        <f t="shared" si="15"/>
        <v>1.8192844147968467E-2</v>
      </c>
      <c r="AS49" s="51">
        <v>13192</v>
      </c>
      <c r="AT49" s="52">
        <v>138</v>
      </c>
      <c r="AU49" s="53">
        <f t="shared" si="16"/>
        <v>1.0460885385081867E-2</v>
      </c>
      <c r="AV49" s="51">
        <v>13192</v>
      </c>
      <c r="AW49" s="52">
        <v>138</v>
      </c>
      <c r="AX49" s="53">
        <f t="shared" si="23"/>
        <v>1.0460885385081867E-2</v>
      </c>
      <c r="AY49" s="51">
        <v>13192</v>
      </c>
      <c r="AZ49" s="52">
        <v>149</v>
      </c>
      <c r="BA49" s="53">
        <f t="shared" si="17"/>
        <v>1.1294724075197089E-2</v>
      </c>
      <c r="BB49" s="51">
        <v>13192</v>
      </c>
      <c r="BC49" s="52">
        <v>159</v>
      </c>
      <c r="BD49" s="53">
        <f t="shared" si="18"/>
        <v>1.2052759248029109E-2</v>
      </c>
      <c r="BE49" s="51">
        <v>13192</v>
      </c>
      <c r="BF49" s="52">
        <v>116</v>
      </c>
      <c r="BG49" s="53">
        <f t="shared" si="19"/>
        <v>8.7932080048514251E-3</v>
      </c>
      <c r="BH49" s="51">
        <v>13192</v>
      </c>
      <c r="BI49" s="52">
        <v>85</v>
      </c>
      <c r="BJ49" s="53">
        <f t="shared" si="20"/>
        <v>6.4432989690721646E-3</v>
      </c>
      <c r="BK49" s="51">
        <v>13192</v>
      </c>
      <c r="BL49" s="52">
        <v>88</v>
      </c>
      <c r="BM49" s="53">
        <f t="shared" si="21"/>
        <v>6.6707095209217705E-3</v>
      </c>
      <c r="BN49" s="51">
        <v>13192</v>
      </c>
      <c r="BO49" s="52">
        <v>131</v>
      </c>
      <c r="BP49" s="53">
        <f t="shared" si="22"/>
        <v>9.9302607640994536E-3</v>
      </c>
    </row>
    <row r="50" spans="2:68" ht="13.5" customHeight="1">
      <c r="B50" s="17">
        <v>46</v>
      </c>
      <c r="C50" s="6" t="s">
        <v>72</v>
      </c>
      <c r="D50" s="45">
        <f t="shared" si="1"/>
        <v>16829</v>
      </c>
      <c r="E50" s="43">
        <f t="shared" si="1"/>
        <v>175</v>
      </c>
      <c r="F50" s="39">
        <f t="shared" si="1"/>
        <v>1.0398716501277556E-2</v>
      </c>
      <c r="G50" s="12">
        <f t="shared" si="2"/>
        <v>446</v>
      </c>
      <c r="H50" s="39">
        <f t="shared" si="2"/>
        <v>2.6501871768970231E-2</v>
      </c>
      <c r="I50" s="12">
        <f t="shared" si="3"/>
        <v>490</v>
      </c>
      <c r="J50" s="39">
        <f t="shared" si="3"/>
        <v>2.911640620357716E-2</v>
      </c>
      <c r="K50" s="12">
        <f t="shared" si="4"/>
        <v>359</v>
      </c>
      <c r="L50" s="39">
        <f t="shared" si="4"/>
        <v>2.1332224136906532E-2</v>
      </c>
      <c r="M50" s="12">
        <f t="shared" si="5"/>
        <v>206</v>
      </c>
      <c r="N50" s="39">
        <f t="shared" si="5"/>
        <v>1.2240774852932438E-2</v>
      </c>
      <c r="O50" s="12">
        <f t="shared" si="6"/>
        <v>250</v>
      </c>
      <c r="P50" s="39">
        <f t="shared" si="6"/>
        <v>1.4855309287539366E-2</v>
      </c>
      <c r="Q50" s="12">
        <f t="shared" si="7"/>
        <v>195</v>
      </c>
      <c r="R50" s="39">
        <f t="shared" si="7"/>
        <v>1.1587141244280705E-2</v>
      </c>
      <c r="S50" s="12">
        <f t="shared" si="8"/>
        <v>198</v>
      </c>
      <c r="T50" s="39">
        <f t="shared" si="8"/>
        <v>1.1765404955731178E-2</v>
      </c>
      <c r="U50" s="12">
        <f t="shared" si="9"/>
        <v>113</v>
      </c>
      <c r="V50" s="39">
        <f t="shared" si="9"/>
        <v>6.7145997979677933E-3</v>
      </c>
      <c r="W50" s="12">
        <f t="shared" si="10"/>
        <v>105</v>
      </c>
      <c r="X50" s="39">
        <f t="shared" si="10"/>
        <v>6.2392299007665341E-3</v>
      </c>
      <c r="Y50" s="12">
        <f t="shared" si="11"/>
        <v>111</v>
      </c>
      <c r="Z50" s="39">
        <f t="shared" si="11"/>
        <v>6.5957573236674789E-3</v>
      </c>
      <c r="AA50" s="12">
        <f t="shared" si="12"/>
        <v>142</v>
      </c>
      <c r="AB50" s="39">
        <f t="shared" si="12"/>
        <v>8.4378156753223601E-3</v>
      </c>
      <c r="AE50" s="3">
        <v>46</v>
      </c>
      <c r="AF50" s="6" t="s">
        <v>72</v>
      </c>
      <c r="AG50" s="51">
        <v>16829</v>
      </c>
      <c r="AH50" s="52">
        <v>175</v>
      </c>
      <c r="AI50" s="53">
        <f t="shared" si="0"/>
        <v>1.0398716501277556E-2</v>
      </c>
      <c r="AJ50" s="51">
        <v>16829</v>
      </c>
      <c r="AK50" s="52">
        <v>446</v>
      </c>
      <c r="AL50" s="53">
        <f t="shared" si="13"/>
        <v>2.6501871768970231E-2</v>
      </c>
      <c r="AM50" s="51">
        <v>16829</v>
      </c>
      <c r="AN50" s="52">
        <v>490</v>
      </c>
      <c r="AO50" s="53">
        <f t="shared" si="14"/>
        <v>2.911640620357716E-2</v>
      </c>
      <c r="AP50" s="51">
        <v>16829</v>
      </c>
      <c r="AQ50" s="52">
        <v>359</v>
      </c>
      <c r="AR50" s="53">
        <f t="shared" si="15"/>
        <v>2.1332224136906532E-2</v>
      </c>
      <c r="AS50" s="51">
        <v>16829</v>
      </c>
      <c r="AT50" s="52">
        <v>206</v>
      </c>
      <c r="AU50" s="53">
        <f t="shared" si="16"/>
        <v>1.2240774852932438E-2</v>
      </c>
      <c r="AV50" s="51">
        <v>16829</v>
      </c>
      <c r="AW50" s="52">
        <v>250</v>
      </c>
      <c r="AX50" s="53">
        <f t="shared" si="23"/>
        <v>1.4855309287539366E-2</v>
      </c>
      <c r="AY50" s="51">
        <v>16829</v>
      </c>
      <c r="AZ50" s="52">
        <v>195</v>
      </c>
      <c r="BA50" s="53">
        <f t="shared" si="17"/>
        <v>1.1587141244280705E-2</v>
      </c>
      <c r="BB50" s="51">
        <v>16829</v>
      </c>
      <c r="BC50" s="52">
        <v>198</v>
      </c>
      <c r="BD50" s="53">
        <f t="shared" si="18"/>
        <v>1.1765404955731178E-2</v>
      </c>
      <c r="BE50" s="51">
        <v>16829</v>
      </c>
      <c r="BF50" s="52">
        <v>113</v>
      </c>
      <c r="BG50" s="53">
        <f t="shared" si="19"/>
        <v>6.7145997979677933E-3</v>
      </c>
      <c r="BH50" s="51">
        <v>16829</v>
      </c>
      <c r="BI50" s="52">
        <v>105</v>
      </c>
      <c r="BJ50" s="53">
        <f t="shared" si="20"/>
        <v>6.2392299007665341E-3</v>
      </c>
      <c r="BK50" s="51">
        <v>16829</v>
      </c>
      <c r="BL50" s="52">
        <v>111</v>
      </c>
      <c r="BM50" s="53">
        <f t="shared" si="21"/>
        <v>6.5957573236674789E-3</v>
      </c>
      <c r="BN50" s="51">
        <v>16829</v>
      </c>
      <c r="BO50" s="52">
        <v>142</v>
      </c>
      <c r="BP50" s="53">
        <f t="shared" si="22"/>
        <v>8.4378156753223601E-3</v>
      </c>
    </row>
    <row r="51" spans="2:68" ht="13.5" customHeight="1">
      <c r="B51" s="17">
        <v>47</v>
      </c>
      <c r="C51" s="6" t="s">
        <v>73</v>
      </c>
      <c r="D51" s="45">
        <f t="shared" si="1"/>
        <v>34020</v>
      </c>
      <c r="E51" s="43">
        <f t="shared" si="1"/>
        <v>225</v>
      </c>
      <c r="F51" s="39">
        <f t="shared" si="1"/>
        <v>6.6137566137566134E-3</v>
      </c>
      <c r="G51" s="12">
        <f t="shared" si="2"/>
        <v>965</v>
      </c>
      <c r="H51" s="39">
        <f t="shared" si="2"/>
        <v>2.8365667254556144E-2</v>
      </c>
      <c r="I51" s="12">
        <f t="shared" si="3"/>
        <v>883</v>
      </c>
      <c r="J51" s="39">
        <f t="shared" si="3"/>
        <v>2.5955320399764843E-2</v>
      </c>
      <c r="K51" s="12">
        <f t="shared" si="4"/>
        <v>574</v>
      </c>
      <c r="L51" s="39">
        <f t="shared" si="4"/>
        <v>1.6872427983539096E-2</v>
      </c>
      <c r="M51" s="12">
        <f t="shared" si="5"/>
        <v>340</v>
      </c>
      <c r="N51" s="39">
        <f t="shared" si="5"/>
        <v>9.9941211052322169E-3</v>
      </c>
      <c r="O51" s="12">
        <f t="shared" si="6"/>
        <v>364</v>
      </c>
      <c r="P51" s="39">
        <f t="shared" si="6"/>
        <v>1.0699588477366255E-2</v>
      </c>
      <c r="Q51" s="12">
        <f t="shared" si="7"/>
        <v>351</v>
      </c>
      <c r="R51" s="39">
        <f t="shared" si="7"/>
        <v>1.0317460317460317E-2</v>
      </c>
      <c r="S51" s="12">
        <f t="shared" si="8"/>
        <v>314</v>
      </c>
      <c r="T51" s="39">
        <f t="shared" si="8"/>
        <v>9.2298647854203407E-3</v>
      </c>
      <c r="U51" s="12">
        <f t="shared" si="9"/>
        <v>245</v>
      </c>
      <c r="V51" s="39">
        <f t="shared" si="9"/>
        <v>7.2016460905349796E-3</v>
      </c>
      <c r="W51" s="12">
        <f t="shared" si="10"/>
        <v>197</v>
      </c>
      <c r="X51" s="39">
        <f t="shared" si="10"/>
        <v>5.7907113462669019E-3</v>
      </c>
      <c r="Y51" s="12">
        <f t="shared" si="11"/>
        <v>208</v>
      </c>
      <c r="Z51" s="39">
        <f t="shared" si="11"/>
        <v>6.1140505584950031E-3</v>
      </c>
      <c r="AA51" s="12">
        <f t="shared" si="12"/>
        <v>371</v>
      </c>
      <c r="AB51" s="39">
        <f t="shared" si="12"/>
        <v>1.0905349794238683E-2</v>
      </c>
      <c r="AE51" s="3">
        <v>47</v>
      </c>
      <c r="AF51" s="6" t="s">
        <v>73</v>
      </c>
      <c r="AG51" s="51">
        <v>34020</v>
      </c>
      <c r="AH51" s="52">
        <v>225</v>
      </c>
      <c r="AI51" s="53">
        <f t="shared" si="0"/>
        <v>6.6137566137566134E-3</v>
      </c>
      <c r="AJ51" s="51">
        <v>34020</v>
      </c>
      <c r="AK51" s="52">
        <v>965</v>
      </c>
      <c r="AL51" s="53">
        <f t="shared" si="13"/>
        <v>2.8365667254556144E-2</v>
      </c>
      <c r="AM51" s="51">
        <v>34020</v>
      </c>
      <c r="AN51" s="52">
        <v>883</v>
      </c>
      <c r="AO51" s="53">
        <f t="shared" si="14"/>
        <v>2.5955320399764843E-2</v>
      </c>
      <c r="AP51" s="51">
        <v>34020</v>
      </c>
      <c r="AQ51" s="52">
        <v>574</v>
      </c>
      <c r="AR51" s="53">
        <f t="shared" si="15"/>
        <v>1.6872427983539096E-2</v>
      </c>
      <c r="AS51" s="51">
        <v>34020</v>
      </c>
      <c r="AT51" s="52">
        <v>340</v>
      </c>
      <c r="AU51" s="53">
        <f t="shared" si="16"/>
        <v>9.9941211052322169E-3</v>
      </c>
      <c r="AV51" s="51">
        <v>34020</v>
      </c>
      <c r="AW51" s="52">
        <v>364</v>
      </c>
      <c r="AX51" s="53">
        <f t="shared" si="23"/>
        <v>1.0699588477366255E-2</v>
      </c>
      <c r="AY51" s="51">
        <v>34020</v>
      </c>
      <c r="AZ51" s="52">
        <v>351</v>
      </c>
      <c r="BA51" s="53">
        <f t="shared" si="17"/>
        <v>1.0317460317460317E-2</v>
      </c>
      <c r="BB51" s="51">
        <v>34020</v>
      </c>
      <c r="BC51" s="52">
        <v>314</v>
      </c>
      <c r="BD51" s="53">
        <f t="shared" si="18"/>
        <v>9.2298647854203407E-3</v>
      </c>
      <c r="BE51" s="51">
        <v>34020</v>
      </c>
      <c r="BF51" s="52">
        <v>245</v>
      </c>
      <c r="BG51" s="53">
        <f t="shared" si="19"/>
        <v>7.2016460905349796E-3</v>
      </c>
      <c r="BH51" s="51">
        <v>34020</v>
      </c>
      <c r="BI51" s="52">
        <v>197</v>
      </c>
      <c r="BJ51" s="53">
        <f t="shared" si="20"/>
        <v>5.7907113462669019E-3</v>
      </c>
      <c r="BK51" s="51">
        <v>34020</v>
      </c>
      <c r="BL51" s="52">
        <v>208</v>
      </c>
      <c r="BM51" s="53">
        <f t="shared" si="21"/>
        <v>6.1140505584950031E-3</v>
      </c>
      <c r="BN51" s="51">
        <v>34020</v>
      </c>
      <c r="BO51" s="52">
        <v>371</v>
      </c>
      <c r="BP51" s="53">
        <f t="shared" si="22"/>
        <v>1.0905349794238683E-2</v>
      </c>
    </row>
    <row r="52" spans="2:68" ht="13.5" customHeight="1">
      <c r="B52" s="17">
        <v>48</v>
      </c>
      <c r="C52" s="6" t="s">
        <v>74</v>
      </c>
      <c r="D52" s="45">
        <f t="shared" si="1"/>
        <v>18341</v>
      </c>
      <c r="E52" s="43">
        <f t="shared" si="1"/>
        <v>150</v>
      </c>
      <c r="F52" s="39">
        <f t="shared" si="1"/>
        <v>8.1783981244206976E-3</v>
      </c>
      <c r="G52" s="12">
        <f t="shared" si="2"/>
        <v>538</v>
      </c>
      <c r="H52" s="39">
        <f t="shared" si="2"/>
        <v>2.93331879395889E-2</v>
      </c>
      <c r="I52" s="12">
        <f t="shared" si="3"/>
        <v>511</v>
      </c>
      <c r="J52" s="39">
        <f t="shared" si="3"/>
        <v>2.7861076277193173E-2</v>
      </c>
      <c r="K52" s="12">
        <f t="shared" si="4"/>
        <v>382</v>
      </c>
      <c r="L52" s="39">
        <f t="shared" si="4"/>
        <v>2.0827653890191374E-2</v>
      </c>
      <c r="M52" s="12">
        <f t="shared" si="5"/>
        <v>239</v>
      </c>
      <c r="N52" s="39">
        <f t="shared" si="5"/>
        <v>1.303091434491031E-2</v>
      </c>
      <c r="O52" s="12">
        <f t="shared" si="6"/>
        <v>230</v>
      </c>
      <c r="P52" s="39">
        <f t="shared" si="6"/>
        <v>1.2540210457445069E-2</v>
      </c>
      <c r="Q52" s="12">
        <f t="shared" si="7"/>
        <v>227</v>
      </c>
      <c r="R52" s="39">
        <f t="shared" si="7"/>
        <v>1.2376642494956654E-2</v>
      </c>
      <c r="S52" s="12">
        <f t="shared" si="8"/>
        <v>164</v>
      </c>
      <c r="T52" s="39">
        <f t="shared" si="8"/>
        <v>8.9417152826999618E-3</v>
      </c>
      <c r="U52" s="12">
        <f t="shared" si="9"/>
        <v>144</v>
      </c>
      <c r="V52" s="39">
        <f t="shared" si="9"/>
        <v>7.8512621994438689E-3</v>
      </c>
      <c r="W52" s="12">
        <f t="shared" si="10"/>
        <v>137</v>
      </c>
      <c r="X52" s="39">
        <f t="shared" si="10"/>
        <v>7.4696036203042368E-3</v>
      </c>
      <c r="Y52" s="12">
        <f t="shared" si="11"/>
        <v>162</v>
      </c>
      <c r="Z52" s="39">
        <f t="shared" si="11"/>
        <v>8.8326699743743534E-3</v>
      </c>
      <c r="AA52" s="12">
        <f t="shared" si="12"/>
        <v>247</v>
      </c>
      <c r="AB52" s="39">
        <f t="shared" si="12"/>
        <v>1.3467095578212747E-2</v>
      </c>
      <c r="AE52" s="3">
        <v>48</v>
      </c>
      <c r="AF52" s="6" t="s">
        <v>74</v>
      </c>
      <c r="AG52" s="51">
        <v>18341</v>
      </c>
      <c r="AH52" s="52">
        <v>150</v>
      </c>
      <c r="AI52" s="53">
        <f t="shared" si="0"/>
        <v>8.1783981244206976E-3</v>
      </c>
      <c r="AJ52" s="51">
        <v>18341</v>
      </c>
      <c r="AK52" s="52">
        <v>538</v>
      </c>
      <c r="AL52" s="53">
        <f t="shared" si="13"/>
        <v>2.93331879395889E-2</v>
      </c>
      <c r="AM52" s="51">
        <v>18341</v>
      </c>
      <c r="AN52" s="52">
        <v>511</v>
      </c>
      <c r="AO52" s="53">
        <f t="shared" si="14"/>
        <v>2.7861076277193173E-2</v>
      </c>
      <c r="AP52" s="51">
        <v>18341</v>
      </c>
      <c r="AQ52" s="52">
        <v>382</v>
      </c>
      <c r="AR52" s="53">
        <f t="shared" si="15"/>
        <v>2.0827653890191374E-2</v>
      </c>
      <c r="AS52" s="51">
        <v>18341</v>
      </c>
      <c r="AT52" s="52">
        <v>239</v>
      </c>
      <c r="AU52" s="53">
        <f t="shared" si="16"/>
        <v>1.303091434491031E-2</v>
      </c>
      <c r="AV52" s="51">
        <v>18341</v>
      </c>
      <c r="AW52" s="52">
        <v>230</v>
      </c>
      <c r="AX52" s="53">
        <f t="shared" si="23"/>
        <v>1.2540210457445069E-2</v>
      </c>
      <c r="AY52" s="51">
        <v>18341</v>
      </c>
      <c r="AZ52" s="52">
        <v>227</v>
      </c>
      <c r="BA52" s="53">
        <f t="shared" si="17"/>
        <v>1.2376642494956654E-2</v>
      </c>
      <c r="BB52" s="51">
        <v>18341</v>
      </c>
      <c r="BC52" s="52">
        <v>164</v>
      </c>
      <c r="BD52" s="53">
        <f t="shared" si="18"/>
        <v>8.9417152826999618E-3</v>
      </c>
      <c r="BE52" s="51">
        <v>18341</v>
      </c>
      <c r="BF52" s="52">
        <v>144</v>
      </c>
      <c r="BG52" s="53">
        <f t="shared" si="19"/>
        <v>7.8512621994438689E-3</v>
      </c>
      <c r="BH52" s="51">
        <v>18341</v>
      </c>
      <c r="BI52" s="52">
        <v>137</v>
      </c>
      <c r="BJ52" s="53">
        <f t="shared" si="20"/>
        <v>7.4696036203042368E-3</v>
      </c>
      <c r="BK52" s="51">
        <v>18341</v>
      </c>
      <c r="BL52" s="52">
        <v>162</v>
      </c>
      <c r="BM52" s="53">
        <f t="shared" si="21"/>
        <v>8.8326699743743534E-3</v>
      </c>
      <c r="BN52" s="51">
        <v>18341</v>
      </c>
      <c r="BO52" s="52">
        <v>247</v>
      </c>
      <c r="BP52" s="53">
        <f t="shared" si="22"/>
        <v>1.3467095578212747E-2</v>
      </c>
    </row>
    <row r="53" spans="2:68" ht="13.5" customHeight="1">
      <c r="B53" s="17">
        <v>49</v>
      </c>
      <c r="C53" s="6" t="s">
        <v>75</v>
      </c>
      <c r="D53" s="45">
        <f t="shared" si="1"/>
        <v>18760</v>
      </c>
      <c r="E53" s="43">
        <f t="shared" si="1"/>
        <v>126</v>
      </c>
      <c r="F53" s="39">
        <f t="shared" si="1"/>
        <v>6.7164179104477612E-3</v>
      </c>
      <c r="G53" s="12">
        <f t="shared" si="2"/>
        <v>350</v>
      </c>
      <c r="H53" s="39">
        <f t="shared" si="2"/>
        <v>1.8656716417910446E-2</v>
      </c>
      <c r="I53" s="12">
        <f t="shared" si="3"/>
        <v>353</v>
      </c>
      <c r="J53" s="39">
        <f t="shared" si="3"/>
        <v>1.8816631130063967E-2</v>
      </c>
      <c r="K53" s="12">
        <f t="shared" si="4"/>
        <v>267</v>
      </c>
      <c r="L53" s="39">
        <f t="shared" si="4"/>
        <v>1.4232409381663112E-2</v>
      </c>
      <c r="M53" s="12">
        <f t="shared" si="5"/>
        <v>137</v>
      </c>
      <c r="N53" s="39">
        <f t="shared" si="5"/>
        <v>7.3027718550106608E-3</v>
      </c>
      <c r="O53" s="12">
        <f t="shared" si="6"/>
        <v>145</v>
      </c>
      <c r="P53" s="39">
        <f t="shared" si="6"/>
        <v>7.7292110874200423E-3</v>
      </c>
      <c r="Q53" s="12">
        <f t="shared" si="7"/>
        <v>142</v>
      </c>
      <c r="R53" s="39">
        <f t="shared" si="7"/>
        <v>7.5692963752665241E-3</v>
      </c>
      <c r="S53" s="12">
        <f t="shared" si="8"/>
        <v>120</v>
      </c>
      <c r="T53" s="39">
        <f t="shared" si="8"/>
        <v>6.3965884861407248E-3</v>
      </c>
      <c r="U53" s="12">
        <f t="shared" si="9"/>
        <v>95</v>
      </c>
      <c r="V53" s="39">
        <f t="shared" si="9"/>
        <v>5.0639658848614074E-3</v>
      </c>
      <c r="W53" s="12">
        <f t="shared" si="10"/>
        <v>79</v>
      </c>
      <c r="X53" s="39">
        <f t="shared" si="10"/>
        <v>4.2110874200426435E-3</v>
      </c>
      <c r="Y53" s="12">
        <f t="shared" si="11"/>
        <v>107</v>
      </c>
      <c r="Z53" s="39">
        <f t="shared" si="11"/>
        <v>5.70362473347548E-3</v>
      </c>
      <c r="AA53" s="12">
        <f t="shared" si="12"/>
        <v>115</v>
      </c>
      <c r="AB53" s="39">
        <f t="shared" si="12"/>
        <v>6.1300639658848615E-3</v>
      </c>
      <c r="AE53" s="3">
        <v>49</v>
      </c>
      <c r="AF53" s="6" t="s">
        <v>75</v>
      </c>
      <c r="AG53" s="51">
        <v>18760</v>
      </c>
      <c r="AH53" s="52">
        <v>126</v>
      </c>
      <c r="AI53" s="53">
        <f t="shared" si="0"/>
        <v>6.7164179104477612E-3</v>
      </c>
      <c r="AJ53" s="51">
        <v>18760</v>
      </c>
      <c r="AK53" s="52">
        <v>350</v>
      </c>
      <c r="AL53" s="53">
        <f t="shared" si="13"/>
        <v>1.8656716417910446E-2</v>
      </c>
      <c r="AM53" s="51">
        <v>18760</v>
      </c>
      <c r="AN53" s="52">
        <v>353</v>
      </c>
      <c r="AO53" s="53">
        <f t="shared" si="14"/>
        <v>1.8816631130063967E-2</v>
      </c>
      <c r="AP53" s="51">
        <v>18760</v>
      </c>
      <c r="AQ53" s="52">
        <v>267</v>
      </c>
      <c r="AR53" s="53">
        <f t="shared" si="15"/>
        <v>1.4232409381663112E-2</v>
      </c>
      <c r="AS53" s="51">
        <v>18760</v>
      </c>
      <c r="AT53" s="52">
        <v>137</v>
      </c>
      <c r="AU53" s="53">
        <f t="shared" si="16"/>
        <v>7.3027718550106608E-3</v>
      </c>
      <c r="AV53" s="51">
        <v>18760</v>
      </c>
      <c r="AW53" s="52">
        <v>145</v>
      </c>
      <c r="AX53" s="53">
        <f t="shared" si="23"/>
        <v>7.7292110874200423E-3</v>
      </c>
      <c r="AY53" s="51">
        <v>18760</v>
      </c>
      <c r="AZ53" s="52">
        <v>142</v>
      </c>
      <c r="BA53" s="53">
        <f t="shared" si="17"/>
        <v>7.5692963752665241E-3</v>
      </c>
      <c r="BB53" s="51">
        <v>18760</v>
      </c>
      <c r="BC53" s="52">
        <v>120</v>
      </c>
      <c r="BD53" s="53">
        <f t="shared" si="18"/>
        <v>6.3965884861407248E-3</v>
      </c>
      <c r="BE53" s="51">
        <v>18760</v>
      </c>
      <c r="BF53" s="52">
        <v>95</v>
      </c>
      <c r="BG53" s="53">
        <f t="shared" si="19"/>
        <v>5.0639658848614074E-3</v>
      </c>
      <c r="BH53" s="51">
        <v>18760</v>
      </c>
      <c r="BI53" s="52">
        <v>79</v>
      </c>
      <c r="BJ53" s="53">
        <f t="shared" si="20"/>
        <v>4.2110874200426435E-3</v>
      </c>
      <c r="BK53" s="51">
        <v>18760</v>
      </c>
      <c r="BL53" s="52">
        <v>107</v>
      </c>
      <c r="BM53" s="53">
        <f t="shared" si="21"/>
        <v>5.70362473347548E-3</v>
      </c>
      <c r="BN53" s="51">
        <v>18760</v>
      </c>
      <c r="BO53" s="52">
        <v>115</v>
      </c>
      <c r="BP53" s="53">
        <f t="shared" si="22"/>
        <v>6.1300639658848615E-3</v>
      </c>
    </row>
    <row r="54" spans="2:68" ht="13.5" customHeight="1">
      <c r="B54" s="17">
        <v>50</v>
      </c>
      <c r="C54" s="6" t="s">
        <v>76</v>
      </c>
      <c r="D54" s="45">
        <f t="shared" si="1"/>
        <v>16498</v>
      </c>
      <c r="E54" s="43">
        <f t="shared" si="1"/>
        <v>222</v>
      </c>
      <c r="F54" s="39">
        <f t="shared" si="1"/>
        <v>1.3456176506243181E-2</v>
      </c>
      <c r="G54" s="12">
        <f t="shared" si="2"/>
        <v>407</v>
      </c>
      <c r="H54" s="39">
        <f t="shared" si="2"/>
        <v>2.4669656928112498E-2</v>
      </c>
      <c r="I54" s="12">
        <f t="shared" si="3"/>
        <v>338</v>
      </c>
      <c r="J54" s="39">
        <f t="shared" si="3"/>
        <v>2.0487331797793672E-2</v>
      </c>
      <c r="K54" s="12">
        <f t="shared" si="4"/>
        <v>271</v>
      </c>
      <c r="L54" s="39">
        <f t="shared" si="4"/>
        <v>1.6426233482846407E-2</v>
      </c>
      <c r="M54" s="12">
        <f t="shared" si="5"/>
        <v>147</v>
      </c>
      <c r="N54" s="39">
        <f t="shared" si="5"/>
        <v>8.9101709298096739E-3</v>
      </c>
      <c r="O54" s="12">
        <f t="shared" si="6"/>
        <v>181</v>
      </c>
      <c r="P54" s="39">
        <f t="shared" si="6"/>
        <v>1.0971026791126198E-2</v>
      </c>
      <c r="Q54" s="12">
        <f t="shared" si="7"/>
        <v>177</v>
      </c>
      <c r="R54" s="39">
        <f t="shared" si="7"/>
        <v>1.0728573160383077E-2</v>
      </c>
      <c r="S54" s="12">
        <f t="shared" si="8"/>
        <v>136</v>
      </c>
      <c r="T54" s="39">
        <f t="shared" si="8"/>
        <v>8.2434234452660928E-3</v>
      </c>
      <c r="U54" s="12">
        <f t="shared" si="9"/>
        <v>108</v>
      </c>
      <c r="V54" s="39">
        <f t="shared" si="9"/>
        <v>6.5462480300642499E-3</v>
      </c>
      <c r="W54" s="12">
        <f t="shared" si="10"/>
        <v>78</v>
      </c>
      <c r="X54" s="39">
        <f t="shared" si="10"/>
        <v>4.7278457994908473E-3</v>
      </c>
      <c r="Y54" s="12">
        <f t="shared" si="11"/>
        <v>92</v>
      </c>
      <c r="Z54" s="39">
        <f t="shared" si="11"/>
        <v>5.5764335070917683E-3</v>
      </c>
      <c r="AA54" s="12">
        <f t="shared" si="12"/>
        <v>149</v>
      </c>
      <c r="AB54" s="39">
        <f t="shared" si="12"/>
        <v>9.0313977451812345E-3</v>
      </c>
      <c r="AE54" s="3">
        <v>50</v>
      </c>
      <c r="AF54" s="6" t="s">
        <v>76</v>
      </c>
      <c r="AG54" s="51">
        <v>16498</v>
      </c>
      <c r="AH54" s="52">
        <v>222</v>
      </c>
      <c r="AI54" s="53">
        <f t="shared" si="0"/>
        <v>1.3456176506243181E-2</v>
      </c>
      <c r="AJ54" s="51">
        <v>16498</v>
      </c>
      <c r="AK54" s="52">
        <v>407</v>
      </c>
      <c r="AL54" s="53">
        <f t="shared" si="13"/>
        <v>2.4669656928112498E-2</v>
      </c>
      <c r="AM54" s="51">
        <v>16498</v>
      </c>
      <c r="AN54" s="52">
        <v>338</v>
      </c>
      <c r="AO54" s="53">
        <f t="shared" si="14"/>
        <v>2.0487331797793672E-2</v>
      </c>
      <c r="AP54" s="51">
        <v>16498</v>
      </c>
      <c r="AQ54" s="52">
        <v>271</v>
      </c>
      <c r="AR54" s="53">
        <f t="shared" si="15"/>
        <v>1.6426233482846407E-2</v>
      </c>
      <c r="AS54" s="51">
        <v>16498</v>
      </c>
      <c r="AT54" s="52">
        <v>147</v>
      </c>
      <c r="AU54" s="53">
        <f t="shared" si="16"/>
        <v>8.9101709298096739E-3</v>
      </c>
      <c r="AV54" s="51">
        <v>16498</v>
      </c>
      <c r="AW54" s="52">
        <v>181</v>
      </c>
      <c r="AX54" s="53">
        <f t="shared" si="23"/>
        <v>1.0971026791126198E-2</v>
      </c>
      <c r="AY54" s="51">
        <v>16498</v>
      </c>
      <c r="AZ54" s="52">
        <v>177</v>
      </c>
      <c r="BA54" s="53">
        <f t="shared" si="17"/>
        <v>1.0728573160383077E-2</v>
      </c>
      <c r="BB54" s="51">
        <v>16498</v>
      </c>
      <c r="BC54" s="52">
        <v>136</v>
      </c>
      <c r="BD54" s="53">
        <f t="shared" si="18"/>
        <v>8.2434234452660928E-3</v>
      </c>
      <c r="BE54" s="51">
        <v>16498</v>
      </c>
      <c r="BF54" s="52">
        <v>108</v>
      </c>
      <c r="BG54" s="53">
        <f t="shared" si="19"/>
        <v>6.5462480300642499E-3</v>
      </c>
      <c r="BH54" s="51">
        <v>16498</v>
      </c>
      <c r="BI54" s="52">
        <v>78</v>
      </c>
      <c r="BJ54" s="53">
        <f t="shared" si="20"/>
        <v>4.7278457994908473E-3</v>
      </c>
      <c r="BK54" s="51">
        <v>16498</v>
      </c>
      <c r="BL54" s="52">
        <v>92</v>
      </c>
      <c r="BM54" s="53">
        <f t="shared" si="21"/>
        <v>5.5764335070917683E-3</v>
      </c>
      <c r="BN54" s="51">
        <v>16498</v>
      </c>
      <c r="BO54" s="52">
        <v>149</v>
      </c>
      <c r="BP54" s="53">
        <f t="shared" si="22"/>
        <v>9.0313977451812345E-3</v>
      </c>
    </row>
    <row r="55" spans="2:68" ht="13.5" customHeight="1">
      <c r="B55" s="17">
        <v>51</v>
      </c>
      <c r="C55" s="6" t="s">
        <v>77</v>
      </c>
      <c r="D55" s="45">
        <f t="shared" si="1"/>
        <v>21886</v>
      </c>
      <c r="E55" s="43">
        <f t="shared" si="1"/>
        <v>363</v>
      </c>
      <c r="F55" s="39">
        <f t="shared" si="1"/>
        <v>1.6585945353193823E-2</v>
      </c>
      <c r="G55" s="12">
        <f t="shared" si="2"/>
        <v>826</v>
      </c>
      <c r="H55" s="39">
        <f t="shared" si="2"/>
        <v>3.7741021657680708E-2</v>
      </c>
      <c r="I55" s="12">
        <f t="shared" si="3"/>
        <v>676</v>
      </c>
      <c r="J55" s="39">
        <f t="shared" si="3"/>
        <v>3.0887325230741114E-2</v>
      </c>
      <c r="K55" s="12">
        <f t="shared" si="4"/>
        <v>568</v>
      </c>
      <c r="L55" s="39">
        <f t="shared" si="4"/>
        <v>2.5952663803344603E-2</v>
      </c>
      <c r="M55" s="12">
        <f t="shared" si="5"/>
        <v>344</v>
      </c>
      <c r="N55" s="39">
        <f t="shared" si="5"/>
        <v>1.5717810472448142E-2</v>
      </c>
      <c r="O55" s="12">
        <f t="shared" si="6"/>
        <v>341</v>
      </c>
      <c r="P55" s="39">
        <f t="shared" si="6"/>
        <v>1.5580736543909348E-2</v>
      </c>
      <c r="Q55" s="12">
        <f t="shared" si="7"/>
        <v>298</v>
      </c>
      <c r="R55" s="39">
        <f t="shared" si="7"/>
        <v>1.3616010234853331E-2</v>
      </c>
      <c r="S55" s="12">
        <f t="shared" si="8"/>
        <v>287</v>
      </c>
      <c r="T55" s="39">
        <f t="shared" si="8"/>
        <v>1.3113405830211094E-2</v>
      </c>
      <c r="U55" s="12">
        <f t="shared" si="9"/>
        <v>222</v>
      </c>
      <c r="V55" s="39">
        <f t="shared" si="9"/>
        <v>1.0143470711870602E-2</v>
      </c>
      <c r="W55" s="12">
        <f t="shared" si="10"/>
        <v>211</v>
      </c>
      <c r="X55" s="39">
        <f t="shared" si="10"/>
        <v>9.6408663072283657E-3</v>
      </c>
      <c r="Y55" s="12">
        <f t="shared" si="11"/>
        <v>185</v>
      </c>
      <c r="Z55" s="39">
        <f t="shared" si="11"/>
        <v>8.4528922598921686E-3</v>
      </c>
      <c r="AA55" s="12">
        <f t="shared" si="12"/>
        <v>192</v>
      </c>
      <c r="AB55" s="39">
        <f t="shared" si="12"/>
        <v>8.7727314264826831E-3</v>
      </c>
      <c r="AE55" s="3">
        <v>51</v>
      </c>
      <c r="AF55" s="6" t="s">
        <v>77</v>
      </c>
      <c r="AG55" s="51">
        <v>21886</v>
      </c>
      <c r="AH55" s="52">
        <v>363</v>
      </c>
      <c r="AI55" s="53">
        <f t="shared" si="0"/>
        <v>1.6585945353193823E-2</v>
      </c>
      <c r="AJ55" s="51">
        <v>21886</v>
      </c>
      <c r="AK55" s="52">
        <v>826</v>
      </c>
      <c r="AL55" s="53">
        <f t="shared" si="13"/>
        <v>3.7741021657680708E-2</v>
      </c>
      <c r="AM55" s="51">
        <v>21886</v>
      </c>
      <c r="AN55" s="52">
        <v>676</v>
      </c>
      <c r="AO55" s="53">
        <f t="shared" si="14"/>
        <v>3.0887325230741114E-2</v>
      </c>
      <c r="AP55" s="51">
        <v>21886</v>
      </c>
      <c r="AQ55" s="52">
        <v>568</v>
      </c>
      <c r="AR55" s="53">
        <f t="shared" si="15"/>
        <v>2.5952663803344603E-2</v>
      </c>
      <c r="AS55" s="51">
        <v>21886</v>
      </c>
      <c r="AT55" s="52">
        <v>344</v>
      </c>
      <c r="AU55" s="53">
        <f t="shared" si="16"/>
        <v>1.5717810472448142E-2</v>
      </c>
      <c r="AV55" s="51">
        <v>21886</v>
      </c>
      <c r="AW55" s="52">
        <v>341</v>
      </c>
      <c r="AX55" s="53">
        <f t="shared" si="23"/>
        <v>1.5580736543909348E-2</v>
      </c>
      <c r="AY55" s="51">
        <v>21886</v>
      </c>
      <c r="AZ55" s="52">
        <v>298</v>
      </c>
      <c r="BA55" s="53">
        <f t="shared" si="17"/>
        <v>1.3616010234853331E-2</v>
      </c>
      <c r="BB55" s="51">
        <v>21886</v>
      </c>
      <c r="BC55" s="52">
        <v>287</v>
      </c>
      <c r="BD55" s="53">
        <f t="shared" si="18"/>
        <v>1.3113405830211094E-2</v>
      </c>
      <c r="BE55" s="51">
        <v>21886</v>
      </c>
      <c r="BF55" s="52">
        <v>222</v>
      </c>
      <c r="BG55" s="53">
        <f t="shared" si="19"/>
        <v>1.0143470711870602E-2</v>
      </c>
      <c r="BH55" s="51">
        <v>21886</v>
      </c>
      <c r="BI55" s="52">
        <v>211</v>
      </c>
      <c r="BJ55" s="53">
        <f t="shared" si="20"/>
        <v>9.6408663072283657E-3</v>
      </c>
      <c r="BK55" s="51">
        <v>21886</v>
      </c>
      <c r="BL55" s="52">
        <v>185</v>
      </c>
      <c r="BM55" s="53">
        <f t="shared" si="21"/>
        <v>8.4528922598921686E-3</v>
      </c>
      <c r="BN55" s="51">
        <v>21886</v>
      </c>
      <c r="BO55" s="52">
        <v>192</v>
      </c>
      <c r="BP55" s="53">
        <f t="shared" si="22"/>
        <v>8.7727314264826831E-3</v>
      </c>
    </row>
    <row r="56" spans="2:68" ht="13.5" customHeight="1">
      <c r="B56" s="17">
        <v>52</v>
      </c>
      <c r="C56" s="6" t="s">
        <v>78</v>
      </c>
      <c r="D56" s="45">
        <f t="shared" si="1"/>
        <v>17951</v>
      </c>
      <c r="E56" s="43">
        <f t="shared" si="1"/>
        <v>448</v>
      </c>
      <c r="F56" s="39">
        <f t="shared" si="1"/>
        <v>2.495682691772046E-2</v>
      </c>
      <c r="G56" s="12">
        <f t="shared" si="2"/>
        <v>740</v>
      </c>
      <c r="H56" s="39">
        <f t="shared" si="2"/>
        <v>4.1223330176591834E-2</v>
      </c>
      <c r="I56" s="12">
        <f t="shared" si="3"/>
        <v>622</v>
      </c>
      <c r="J56" s="39">
        <f t="shared" si="3"/>
        <v>3.4649880229513673E-2</v>
      </c>
      <c r="K56" s="12">
        <f t="shared" si="4"/>
        <v>440</v>
      </c>
      <c r="L56" s="39">
        <f t="shared" si="4"/>
        <v>2.4511169294189738E-2</v>
      </c>
      <c r="M56" s="12">
        <f t="shared" si="5"/>
        <v>288</v>
      </c>
      <c r="N56" s="39">
        <f t="shared" si="5"/>
        <v>1.6043674447106009E-2</v>
      </c>
      <c r="O56" s="12">
        <f t="shared" si="6"/>
        <v>249</v>
      </c>
      <c r="P56" s="39">
        <f t="shared" si="6"/>
        <v>1.3871093532393738E-2</v>
      </c>
      <c r="Q56" s="12">
        <f t="shared" si="7"/>
        <v>271</v>
      </c>
      <c r="R56" s="39">
        <f t="shared" si="7"/>
        <v>1.5096651997103226E-2</v>
      </c>
      <c r="S56" s="12">
        <f t="shared" si="8"/>
        <v>225</v>
      </c>
      <c r="T56" s="39">
        <f t="shared" si="8"/>
        <v>1.2534120661801571E-2</v>
      </c>
      <c r="U56" s="12">
        <f t="shared" si="9"/>
        <v>174</v>
      </c>
      <c r="V56" s="39">
        <f t="shared" si="9"/>
        <v>9.6930533117932146E-3</v>
      </c>
      <c r="W56" s="12">
        <f t="shared" si="10"/>
        <v>142</v>
      </c>
      <c r="X56" s="39">
        <f t="shared" si="10"/>
        <v>7.9104228176703241E-3</v>
      </c>
      <c r="Y56" s="12">
        <f t="shared" si="11"/>
        <v>140</v>
      </c>
      <c r="Z56" s="39">
        <f t="shared" si="11"/>
        <v>7.7990084117876444E-3</v>
      </c>
      <c r="AA56" s="12">
        <f t="shared" si="12"/>
        <v>162</v>
      </c>
      <c r="AB56" s="39">
        <f t="shared" si="12"/>
        <v>9.0245668764971313E-3</v>
      </c>
      <c r="AE56" s="3">
        <v>52</v>
      </c>
      <c r="AF56" s="6" t="s">
        <v>78</v>
      </c>
      <c r="AG56" s="51">
        <v>17951</v>
      </c>
      <c r="AH56" s="52">
        <v>448</v>
      </c>
      <c r="AI56" s="53">
        <f t="shared" si="0"/>
        <v>2.495682691772046E-2</v>
      </c>
      <c r="AJ56" s="51">
        <v>17951</v>
      </c>
      <c r="AK56" s="52">
        <v>740</v>
      </c>
      <c r="AL56" s="53">
        <f t="shared" si="13"/>
        <v>4.1223330176591834E-2</v>
      </c>
      <c r="AM56" s="51">
        <v>17951</v>
      </c>
      <c r="AN56" s="52">
        <v>622</v>
      </c>
      <c r="AO56" s="53">
        <f t="shared" si="14"/>
        <v>3.4649880229513673E-2</v>
      </c>
      <c r="AP56" s="51">
        <v>17951</v>
      </c>
      <c r="AQ56" s="52">
        <v>440</v>
      </c>
      <c r="AR56" s="53">
        <f t="shared" si="15"/>
        <v>2.4511169294189738E-2</v>
      </c>
      <c r="AS56" s="51">
        <v>17951</v>
      </c>
      <c r="AT56" s="52">
        <v>288</v>
      </c>
      <c r="AU56" s="53">
        <f t="shared" si="16"/>
        <v>1.6043674447106009E-2</v>
      </c>
      <c r="AV56" s="51">
        <v>17951</v>
      </c>
      <c r="AW56" s="52">
        <v>249</v>
      </c>
      <c r="AX56" s="53">
        <f t="shared" si="23"/>
        <v>1.3871093532393738E-2</v>
      </c>
      <c r="AY56" s="51">
        <v>17951</v>
      </c>
      <c r="AZ56" s="52">
        <v>271</v>
      </c>
      <c r="BA56" s="53">
        <f t="shared" si="17"/>
        <v>1.5096651997103226E-2</v>
      </c>
      <c r="BB56" s="51">
        <v>17951</v>
      </c>
      <c r="BC56" s="52">
        <v>225</v>
      </c>
      <c r="BD56" s="53">
        <f t="shared" si="18"/>
        <v>1.2534120661801571E-2</v>
      </c>
      <c r="BE56" s="51">
        <v>17951</v>
      </c>
      <c r="BF56" s="52">
        <v>174</v>
      </c>
      <c r="BG56" s="53">
        <f t="shared" si="19"/>
        <v>9.6930533117932146E-3</v>
      </c>
      <c r="BH56" s="51">
        <v>17951</v>
      </c>
      <c r="BI56" s="52">
        <v>142</v>
      </c>
      <c r="BJ56" s="53">
        <f t="shared" si="20"/>
        <v>7.9104228176703241E-3</v>
      </c>
      <c r="BK56" s="51">
        <v>17951</v>
      </c>
      <c r="BL56" s="52">
        <v>140</v>
      </c>
      <c r="BM56" s="53">
        <f t="shared" si="21"/>
        <v>7.7990084117876444E-3</v>
      </c>
      <c r="BN56" s="51">
        <v>17951</v>
      </c>
      <c r="BO56" s="52">
        <v>162</v>
      </c>
      <c r="BP56" s="53">
        <f t="shared" si="22"/>
        <v>9.0245668764971313E-3</v>
      </c>
    </row>
    <row r="57" spans="2:68" ht="13.5" customHeight="1">
      <c r="B57" s="17">
        <v>53</v>
      </c>
      <c r="C57" s="6" t="s">
        <v>79</v>
      </c>
      <c r="D57" s="45">
        <f t="shared" si="1"/>
        <v>10133</v>
      </c>
      <c r="E57" s="43">
        <f t="shared" si="1"/>
        <v>151</v>
      </c>
      <c r="F57" s="39">
        <f t="shared" si="1"/>
        <v>1.4901805980459884E-2</v>
      </c>
      <c r="G57" s="12">
        <f t="shared" si="2"/>
        <v>298</v>
      </c>
      <c r="H57" s="39">
        <f t="shared" si="2"/>
        <v>2.9408862133622815E-2</v>
      </c>
      <c r="I57" s="12">
        <f t="shared" si="3"/>
        <v>241</v>
      </c>
      <c r="J57" s="39">
        <f t="shared" si="3"/>
        <v>2.378367709464127E-2</v>
      </c>
      <c r="K57" s="12">
        <f t="shared" si="4"/>
        <v>192</v>
      </c>
      <c r="L57" s="39">
        <f t="shared" si="4"/>
        <v>1.8947991710253628E-2</v>
      </c>
      <c r="M57" s="12">
        <f t="shared" si="5"/>
        <v>108</v>
      </c>
      <c r="N57" s="39">
        <f t="shared" si="5"/>
        <v>1.0658245337017666E-2</v>
      </c>
      <c r="O57" s="12">
        <f t="shared" si="6"/>
        <v>115</v>
      </c>
      <c r="P57" s="39">
        <f t="shared" si="6"/>
        <v>1.1349057534787328E-2</v>
      </c>
      <c r="Q57" s="12">
        <f t="shared" si="7"/>
        <v>117</v>
      </c>
      <c r="R57" s="39">
        <f t="shared" si="7"/>
        <v>1.1546432448435803E-2</v>
      </c>
      <c r="S57" s="12">
        <f t="shared" si="8"/>
        <v>130</v>
      </c>
      <c r="T57" s="39">
        <f t="shared" si="8"/>
        <v>1.2829369387150893E-2</v>
      </c>
      <c r="U57" s="12">
        <f t="shared" si="9"/>
        <v>96</v>
      </c>
      <c r="V57" s="39">
        <f t="shared" si="9"/>
        <v>9.4739958551268138E-3</v>
      </c>
      <c r="W57" s="12">
        <f t="shared" si="10"/>
        <v>91</v>
      </c>
      <c r="X57" s="39">
        <f t="shared" si="10"/>
        <v>8.9805585710056243E-3</v>
      </c>
      <c r="Y57" s="12">
        <f t="shared" si="11"/>
        <v>74</v>
      </c>
      <c r="Z57" s="39">
        <f t="shared" si="11"/>
        <v>7.3028718049935855E-3</v>
      </c>
      <c r="AA57" s="12">
        <f t="shared" si="12"/>
        <v>86</v>
      </c>
      <c r="AB57" s="39">
        <f t="shared" si="12"/>
        <v>8.4871212868844366E-3</v>
      </c>
      <c r="AE57" s="3">
        <v>53</v>
      </c>
      <c r="AF57" s="6" t="s">
        <v>79</v>
      </c>
      <c r="AG57" s="51">
        <v>10133</v>
      </c>
      <c r="AH57" s="52">
        <v>151</v>
      </c>
      <c r="AI57" s="53">
        <f t="shared" si="0"/>
        <v>1.4901805980459884E-2</v>
      </c>
      <c r="AJ57" s="51">
        <v>10133</v>
      </c>
      <c r="AK57" s="52">
        <v>298</v>
      </c>
      <c r="AL57" s="53">
        <f t="shared" si="13"/>
        <v>2.9408862133622815E-2</v>
      </c>
      <c r="AM57" s="51">
        <v>10133</v>
      </c>
      <c r="AN57" s="52">
        <v>241</v>
      </c>
      <c r="AO57" s="53">
        <f t="shared" si="14"/>
        <v>2.378367709464127E-2</v>
      </c>
      <c r="AP57" s="51">
        <v>10133</v>
      </c>
      <c r="AQ57" s="52">
        <v>192</v>
      </c>
      <c r="AR57" s="53">
        <f t="shared" si="15"/>
        <v>1.8947991710253628E-2</v>
      </c>
      <c r="AS57" s="51">
        <v>10133</v>
      </c>
      <c r="AT57" s="52">
        <v>108</v>
      </c>
      <c r="AU57" s="53">
        <f t="shared" si="16"/>
        <v>1.0658245337017666E-2</v>
      </c>
      <c r="AV57" s="51">
        <v>10133</v>
      </c>
      <c r="AW57" s="52">
        <v>115</v>
      </c>
      <c r="AX57" s="53">
        <f t="shared" si="23"/>
        <v>1.1349057534787328E-2</v>
      </c>
      <c r="AY57" s="51">
        <v>10133</v>
      </c>
      <c r="AZ57" s="52">
        <v>117</v>
      </c>
      <c r="BA57" s="53">
        <f t="shared" si="17"/>
        <v>1.1546432448435803E-2</v>
      </c>
      <c r="BB57" s="51">
        <v>10133</v>
      </c>
      <c r="BC57" s="52">
        <v>130</v>
      </c>
      <c r="BD57" s="53">
        <f t="shared" si="18"/>
        <v>1.2829369387150893E-2</v>
      </c>
      <c r="BE57" s="51">
        <v>10133</v>
      </c>
      <c r="BF57" s="52">
        <v>96</v>
      </c>
      <c r="BG57" s="53">
        <f t="shared" si="19"/>
        <v>9.4739958551268138E-3</v>
      </c>
      <c r="BH57" s="51">
        <v>10133</v>
      </c>
      <c r="BI57" s="52">
        <v>91</v>
      </c>
      <c r="BJ57" s="53">
        <f t="shared" si="20"/>
        <v>8.9805585710056243E-3</v>
      </c>
      <c r="BK57" s="51">
        <v>10133</v>
      </c>
      <c r="BL57" s="52">
        <v>74</v>
      </c>
      <c r="BM57" s="53">
        <f t="shared" si="21"/>
        <v>7.3028718049935855E-3</v>
      </c>
      <c r="BN57" s="51">
        <v>10133</v>
      </c>
      <c r="BO57" s="52">
        <v>86</v>
      </c>
      <c r="BP57" s="53">
        <f t="shared" si="22"/>
        <v>8.4871212868844366E-3</v>
      </c>
    </row>
    <row r="58" spans="2:68" ht="13.5" customHeight="1">
      <c r="B58" s="17">
        <v>54</v>
      </c>
      <c r="C58" s="6" t="s">
        <v>80</v>
      </c>
      <c r="D58" s="45">
        <f t="shared" si="1"/>
        <v>16996</v>
      </c>
      <c r="E58" s="43">
        <f t="shared" si="1"/>
        <v>126</v>
      </c>
      <c r="F58" s="39">
        <f t="shared" si="1"/>
        <v>7.4135090609555188E-3</v>
      </c>
      <c r="G58" s="12">
        <f t="shared" si="2"/>
        <v>318</v>
      </c>
      <c r="H58" s="39">
        <f t="shared" si="2"/>
        <v>1.8710284772887737E-2</v>
      </c>
      <c r="I58" s="12">
        <f t="shared" si="3"/>
        <v>350</v>
      </c>
      <c r="J58" s="39">
        <f t="shared" si="3"/>
        <v>2.059308072487644E-2</v>
      </c>
      <c r="K58" s="12">
        <f t="shared" si="4"/>
        <v>280</v>
      </c>
      <c r="L58" s="39">
        <f t="shared" si="4"/>
        <v>1.6474464579901153E-2</v>
      </c>
      <c r="M58" s="12">
        <f t="shared" si="5"/>
        <v>162</v>
      </c>
      <c r="N58" s="39">
        <f t="shared" si="5"/>
        <v>9.5316545069428094E-3</v>
      </c>
      <c r="O58" s="12">
        <f t="shared" si="6"/>
        <v>171</v>
      </c>
      <c r="P58" s="39">
        <f t="shared" si="6"/>
        <v>1.0061190868439632E-2</v>
      </c>
      <c r="Q58" s="12">
        <f t="shared" si="7"/>
        <v>159</v>
      </c>
      <c r="R58" s="39">
        <f t="shared" si="7"/>
        <v>9.3551423864438685E-3</v>
      </c>
      <c r="S58" s="12">
        <f t="shared" si="8"/>
        <v>161</v>
      </c>
      <c r="T58" s="39">
        <f t="shared" si="8"/>
        <v>9.4728171334431625E-3</v>
      </c>
      <c r="U58" s="12">
        <f t="shared" si="9"/>
        <v>118</v>
      </c>
      <c r="V58" s="39">
        <f t="shared" si="9"/>
        <v>6.9428100729583431E-3</v>
      </c>
      <c r="W58" s="12">
        <f t="shared" si="10"/>
        <v>74</v>
      </c>
      <c r="X58" s="39">
        <f t="shared" si="10"/>
        <v>4.353965638973876E-3</v>
      </c>
      <c r="Y58" s="12">
        <f t="shared" si="11"/>
        <v>122</v>
      </c>
      <c r="Z58" s="39">
        <f t="shared" si="11"/>
        <v>7.178159566956931E-3</v>
      </c>
      <c r="AA58" s="12">
        <f t="shared" si="12"/>
        <v>178</v>
      </c>
      <c r="AB58" s="39">
        <f t="shared" si="12"/>
        <v>1.0473052482937163E-2</v>
      </c>
      <c r="AE58" s="3">
        <v>54</v>
      </c>
      <c r="AF58" s="6" t="s">
        <v>80</v>
      </c>
      <c r="AG58" s="51">
        <v>16996</v>
      </c>
      <c r="AH58" s="52">
        <v>126</v>
      </c>
      <c r="AI58" s="53">
        <f t="shared" si="0"/>
        <v>7.4135090609555188E-3</v>
      </c>
      <c r="AJ58" s="51">
        <v>16996</v>
      </c>
      <c r="AK58" s="52">
        <v>318</v>
      </c>
      <c r="AL58" s="53">
        <f t="shared" si="13"/>
        <v>1.8710284772887737E-2</v>
      </c>
      <c r="AM58" s="51">
        <v>16996</v>
      </c>
      <c r="AN58" s="52">
        <v>350</v>
      </c>
      <c r="AO58" s="53">
        <f t="shared" si="14"/>
        <v>2.059308072487644E-2</v>
      </c>
      <c r="AP58" s="51">
        <v>16996</v>
      </c>
      <c r="AQ58" s="52">
        <v>280</v>
      </c>
      <c r="AR58" s="53">
        <f t="shared" si="15"/>
        <v>1.6474464579901153E-2</v>
      </c>
      <c r="AS58" s="51">
        <v>16996</v>
      </c>
      <c r="AT58" s="52">
        <v>162</v>
      </c>
      <c r="AU58" s="53">
        <f t="shared" si="16"/>
        <v>9.5316545069428094E-3</v>
      </c>
      <c r="AV58" s="51">
        <v>16996</v>
      </c>
      <c r="AW58" s="52">
        <v>171</v>
      </c>
      <c r="AX58" s="53">
        <f t="shared" si="23"/>
        <v>1.0061190868439632E-2</v>
      </c>
      <c r="AY58" s="51">
        <v>16996</v>
      </c>
      <c r="AZ58" s="52">
        <v>159</v>
      </c>
      <c r="BA58" s="53">
        <f t="shared" si="17"/>
        <v>9.3551423864438685E-3</v>
      </c>
      <c r="BB58" s="51">
        <v>16996</v>
      </c>
      <c r="BC58" s="52">
        <v>161</v>
      </c>
      <c r="BD58" s="53">
        <f t="shared" si="18"/>
        <v>9.4728171334431625E-3</v>
      </c>
      <c r="BE58" s="51">
        <v>16996</v>
      </c>
      <c r="BF58" s="52">
        <v>118</v>
      </c>
      <c r="BG58" s="53">
        <f t="shared" si="19"/>
        <v>6.9428100729583431E-3</v>
      </c>
      <c r="BH58" s="51">
        <v>16996</v>
      </c>
      <c r="BI58" s="52">
        <v>74</v>
      </c>
      <c r="BJ58" s="53">
        <f t="shared" si="20"/>
        <v>4.353965638973876E-3</v>
      </c>
      <c r="BK58" s="51">
        <v>16996</v>
      </c>
      <c r="BL58" s="52">
        <v>122</v>
      </c>
      <c r="BM58" s="53">
        <f t="shared" si="21"/>
        <v>7.178159566956931E-3</v>
      </c>
      <c r="BN58" s="51">
        <v>16996</v>
      </c>
      <c r="BO58" s="52">
        <v>178</v>
      </c>
      <c r="BP58" s="53">
        <f t="shared" si="22"/>
        <v>1.0473052482937163E-2</v>
      </c>
    </row>
    <row r="59" spans="2:68" ht="13.5" customHeight="1">
      <c r="B59" s="17">
        <v>55</v>
      </c>
      <c r="C59" s="6" t="s">
        <v>81</v>
      </c>
      <c r="D59" s="45">
        <f t="shared" si="1"/>
        <v>17708</v>
      </c>
      <c r="E59" s="43">
        <f t="shared" si="1"/>
        <v>71</v>
      </c>
      <c r="F59" s="39">
        <f t="shared" si="1"/>
        <v>4.0094872374068216E-3</v>
      </c>
      <c r="G59" s="12">
        <f t="shared" si="2"/>
        <v>486</v>
      </c>
      <c r="H59" s="39">
        <f t="shared" si="2"/>
        <v>2.744522249830585E-2</v>
      </c>
      <c r="I59" s="12">
        <f t="shared" si="3"/>
        <v>476</v>
      </c>
      <c r="J59" s="39">
        <f t="shared" si="3"/>
        <v>2.6880505985995031E-2</v>
      </c>
      <c r="K59" s="12">
        <f t="shared" si="4"/>
        <v>325</v>
      </c>
      <c r="L59" s="39">
        <f t="shared" si="4"/>
        <v>1.835328665010165E-2</v>
      </c>
      <c r="M59" s="12">
        <f t="shared" si="5"/>
        <v>178</v>
      </c>
      <c r="N59" s="39">
        <f t="shared" si="5"/>
        <v>1.0051953919132595E-2</v>
      </c>
      <c r="O59" s="12">
        <f t="shared" si="6"/>
        <v>184</v>
      </c>
      <c r="P59" s="39">
        <f t="shared" si="6"/>
        <v>1.0390783826519088E-2</v>
      </c>
      <c r="Q59" s="12">
        <f t="shared" si="7"/>
        <v>164</v>
      </c>
      <c r="R59" s="39">
        <f t="shared" si="7"/>
        <v>9.2613508018974475E-3</v>
      </c>
      <c r="S59" s="12">
        <f t="shared" si="8"/>
        <v>117</v>
      </c>
      <c r="T59" s="39">
        <f t="shared" si="8"/>
        <v>6.6071831940365932E-3</v>
      </c>
      <c r="U59" s="12">
        <f t="shared" si="9"/>
        <v>85</v>
      </c>
      <c r="V59" s="39">
        <f t="shared" si="9"/>
        <v>4.8000903546419693E-3</v>
      </c>
      <c r="W59" s="12">
        <f t="shared" si="10"/>
        <v>62</v>
      </c>
      <c r="X59" s="39">
        <f t="shared" si="10"/>
        <v>3.501242376327084E-3</v>
      </c>
      <c r="Y59" s="12">
        <f t="shared" si="11"/>
        <v>73</v>
      </c>
      <c r="Z59" s="39">
        <f t="shared" si="11"/>
        <v>4.1224305398689862E-3</v>
      </c>
      <c r="AA59" s="12">
        <f t="shared" si="12"/>
        <v>91</v>
      </c>
      <c r="AB59" s="39">
        <f t="shared" si="12"/>
        <v>5.1389202620284614E-3</v>
      </c>
      <c r="AE59" s="3">
        <v>55</v>
      </c>
      <c r="AF59" s="6" t="s">
        <v>81</v>
      </c>
      <c r="AG59" s="51">
        <v>17708</v>
      </c>
      <c r="AH59" s="52">
        <v>71</v>
      </c>
      <c r="AI59" s="53">
        <f t="shared" si="0"/>
        <v>4.0094872374068216E-3</v>
      </c>
      <c r="AJ59" s="51">
        <v>17708</v>
      </c>
      <c r="AK59" s="52">
        <v>486</v>
      </c>
      <c r="AL59" s="53">
        <f t="shared" si="13"/>
        <v>2.744522249830585E-2</v>
      </c>
      <c r="AM59" s="51">
        <v>17708</v>
      </c>
      <c r="AN59" s="52">
        <v>476</v>
      </c>
      <c r="AO59" s="53">
        <f t="shared" si="14"/>
        <v>2.6880505985995031E-2</v>
      </c>
      <c r="AP59" s="51">
        <v>17708</v>
      </c>
      <c r="AQ59" s="52">
        <v>325</v>
      </c>
      <c r="AR59" s="53">
        <f t="shared" si="15"/>
        <v>1.835328665010165E-2</v>
      </c>
      <c r="AS59" s="51">
        <v>17708</v>
      </c>
      <c r="AT59" s="52">
        <v>178</v>
      </c>
      <c r="AU59" s="53">
        <f t="shared" si="16"/>
        <v>1.0051953919132595E-2</v>
      </c>
      <c r="AV59" s="51">
        <v>17708</v>
      </c>
      <c r="AW59" s="52">
        <v>184</v>
      </c>
      <c r="AX59" s="53">
        <f t="shared" si="23"/>
        <v>1.0390783826519088E-2</v>
      </c>
      <c r="AY59" s="51">
        <v>17708</v>
      </c>
      <c r="AZ59" s="52">
        <v>164</v>
      </c>
      <c r="BA59" s="53">
        <f t="shared" si="17"/>
        <v>9.2613508018974475E-3</v>
      </c>
      <c r="BB59" s="51">
        <v>17708</v>
      </c>
      <c r="BC59" s="52">
        <v>117</v>
      </c>
      <c r="BD59" s="53">
        <f t="shared" si="18"/>
        <v>6.6071831940365932E-3</v>
      </c>
      <c r="BE59" s="51">
        <v>17708</v>
      </c>
      <c r="BF59" s="52">
        <v>85</v>
      </c>
      <c r="BG59" s="53">
        <f t="shared" si="19"/>
        <v>4.8000903546419693E-3</v>
      </c>
      <c r="BH59" s="51">
        <v>17708</v>
      </c>
      <c r="BI59" s="52">
        <v>62</v>
      </c>
      <c r="BJ59" s="53">
        <f t="shared" si="20"/>
        <v>3.501242376327084E-3</v>
      </c>
      <c r="BK59" s="51">
        <v>17708</v>
      </c>
      <c r="BL59" s="52">
        <v>73</v>
      </c>
      <c r="BM59" s="53">
        <f t="shared" si="21"/>
        <v>4.1224305398689862E-3</v>
      </c>
      <c r="BN59" s="51">
        <v>17708</v>
      </c>
      <c r="BO59" s="52">
        <v>91</v>
      </c>
      <c r="BP59" s="53">
        <f t="shared" si="22"/>
        <v>5.1389202620284614E-3</v>
      </c>
    </row>
    <row r="60" spans="2:68" ht="13.5" customHeight="1">
      <c r="B60" s="17">
        <v>56</v>
      </c>
      <c r="C60" s="6" t="s">
        <v>82</v>
      </c>
      <c r="D60" s="45">
        <f t="shared" si="1"/>
        <v>10980</v>
      </c>
      <c r="E60" s="43">
        <f t="shared" si="1"/>
        <v>98</v>
      </c>
      <c r="F60" s="39">
        <f t="shared" si="1"/>
        <v>8.9253187613843356E-3</v>
      </c>
      <c r="G60" s="12">
        <f t="shared" si="2"/>
        <v>299</v>
      </c>
      <c r="H60" s="39">
        <f t="shared" si="2"/>
        <v>2.7231329690346084E-2</v>
      </c>
      <c r="I60" s="12">
        <f t="shared" si="3"/>
        <v>265</v>
      </c>
      <c r="J60" s="39">
        <f t="shared" si="3"/>
        <v>2.4134790528233151E-2</v>
      </c>
      <c r="K60" s="12">
        <f t="shared" si="4"/>
        <v>169</v>
      </c>
      <c r="L60" s="39">
        <f t="shared" si="4"/>
        <v>1.5391621129326048E-2</v>
      </c>
      <c r="M60" s="12">
        <f t="shared" si="5"/>
        <v>112</v>
      </c>
      <c r="N60" s="39">
        <f t="shared" si="5"/>
        <v>1.0200364298724954E-2</v>
      </c>
      <c r="O60" s="12">
        <f t="shared" si="6"/>
        <v>112</v>
      </c>
      <c r="P60" s="39">
        <f t="shared" si="6"/>
        <v>1.0200364298724954E-2</v>
      </c>
      <c r="Q60" s="12">
        <f t="shared" si="7"/>
        <v>116</v>
      </c>
      <c r="R60" s="39">
        <f t="shared" si="7"/>
        <v>1.0564663023679418E-2</v>
      </c>
      <c r="S60" s="12">
        <f t="shared" si="8"/>
        <v>93</v>
      </c>
      <c r="T60" s="39">
        <f t="shared" si="8"/>
        <v>8.4699453551912562E-3</v>
      </c>
      <c r="U60" s="12">
        <f t="shared" si="9"/>
        <v>87</v>
      </c>
      <c r="V60" s="39">
        <f t="shared" si="9"/>
        <v>7.9234972677595626E-3</v>
      </c>
      <c r="W60" s="12">
        <f t="shared" si="10"/>
        <v>63</v>
      </c>
      <c r="X60" s="39">
        <f t="shared" si="10"/>
        <v>5.7377049180327867E-3</v>
      </c>
      <c r="Y60" s="12">
        <f t="shared" si="11"/>
        <v>72</v>
      </c>
      <c r="Z60" s="39">
        <f t="shared" si="11"/>
        <v>6.5573770491803279E-3</v>
      </c>
      <c r="AA60" s="12">
        <f t="shared" si="12"/>
        <v>89</v>
      </c>
      <c r="AB60" s="39">
        <f t="shared" si="12"/>
        <v>8.1056466302367944E-3</v>
      </c>
      <c r="AE60" s="3">
        <v>56</v>
      </c>
      <c r="AF60" s="6" t="s">
        <v>82</v>
      </c>
      <c r="AG60" s="51">
        <v>10980</v>
      </c>
      <c r="AH60" s="52">
        <v>98</v>
      </c>
      <c r="AI60" s="53">
        <f t="shared" si="0"/>
        <v>8.9253187613843356E-3</v>
      </c>
      <c r="AJ60" s="51">
        <v>10980</v>
      </c>
      <c r="AK60" s="52">
        <v>299</v>
      </c>
      <c r="AL60" s="53">
        <f t="shared" si="13"/>
        <v>2.7231329690346084E-2</v>
      </c>
      <c r="AM60" s="51">
        <v>10980</v>
      </c>
      <c r="AN60" s="52">
        <v>265</v>
      </c>
      <c r="AO60" s="53">
        <f t="shared" si="14"/>
        <v>2.4134790528233151E-2</v>
      </c>
      <c r="AP60" s="51">
        <v>10980</v>
      </c>
      <c r="AQ60" s="52">
        <v>169</v>
      </c>
      <c r="AR60" s="53">
        <f t="shared" si="15"/>
        <v>1.5391621129326048E-2</v>
      </c>
      <c r="AS60" s="51">
        <v>10980</v>
      </c>
      <c r="AT60" s="52">
        <v>112</v>
      </c>
      <c r="AU60" s="53">
        <f t="shared" si="16"/>
        <v>1.0200364298724954E-2</v>
      </c>
      <c r="AV60" s="51">
        <v>10980</v>
      </c>
      <c r="AW60" s="52">
        <v>112</v>
      </c>
      <c r="AX60" s="53">
        <f t="shared" si="23"/>
        <v>1.0200364298724954E-2</v>
      </c>
      <c r="AY60" s="51">
        <v>10980</v>
      </c>
      <c r="AZ60" s="52">
        <v>116</v>
      </c>
      <c r="BA60" s="53">
        <f t="shared" si="17"/>
        <v>1.0564663023679418E-2</v>
      </c>
      <c r="BB60" s="51">
        <v>10980</v>
      </c>
      <c r="BC60" s="52">
        <v>93</v>
      </c>
      <c r="BD60" s="53">
        <f t="shared" si="18"/>
        <v>8.4699453551912562E-3</v>
      </c>
      <c r="BE60" s="51">
        <v>10980</v>
      </c>
      <c r="BF60" s="52">
        <v>87</v>
      </c>
      <c r="BG60" s="53">
        <f t="shared" si="19"/>
        <v>7.9234972677595626E-3</v>
      </c>
      <c r="BH60" s="51">
        <v>10980</v>
      </c>
      <c r="BI60" s="52">
        <v>63</v>
      </c>
      <c r="BJ60" s="53">
        <f t="shared" si="20"/>
        <v>5.7377049180327867E-3</v>
      </c>
      <c r="BK60" s="51">
        <v>10980</v>
      </c>
      <c r="BL60" s="52">
        <v>72</v>
      </c>
      <c r="BM60" s="53">
        <f t="shared" si="21"/>
        <v>6.5573770491803279E-3</v>
      </c>
      <c r="BN60" s="51">
        <v>10980</v>
      </c>
      <c r="BO60" s="52">
        <v>89</v>
      </c>
      <c r="BP60" s="53">
        <f t="shared" si="22"/>
        <v>8.1056466302367944E-3</v>
      </c>
    </row>
    <row r="61" spans="2:68" ht="13.5" customHeight="1">
      <c r="B61" s="17">
        <v>57</v>
      </c>
      <c r="C61" s="6" t="s">
        <v>83</v>
      </c>
      <c r="D61" s="45">
        <f t="shared" si="1"/>
        <v>8188</v>
      </c>
      <c r="E61" s="43">
        <f t="shared" si="1"/>
        <v>115</v>
      </c>
      <c r="F61" s="39">
        <f t="shared" si="1"/>
        <v>1.4044943820224719E-2</v>
      </c>
      <c r="G61" s="12">
        <f t="shared" si="2"/>
        <v>210</v>
      </c>
      <c r="H61" s="39">
        <f t="shared" si="2"/>
        <v>2.5647288715192965E-2</v>
      </c>
      <c r="I61" s="12">
        <f t="shared" si="3"/>
        <v>182</v>
      </c>
      <c r="J61" s="39">
        <f t="shared" si="3"/>
        <v>2.2227650219833903E-2</v>
      </c>
      <c r="K61" s="12">
        <f t="shared" si="4"/>
        <v>143</v>
      </c>
      <c r="L61" s="39">
        <f t="shared" si="4"/>
        <v>1.7464582315583781E-2</v>
      </c>
      <c r="M61" s="12">
        <f t="shared" si="5"/>
        <v>87</v>
      </c>
      <c r="N61" s="39">
        <f t="shared" si="5"/>
        <v>1.0625305324865657E-2</v>
      </c>
      <c r="O61" s="12">
        <f t="shared" si="6"/>
        <v>98</v>
      </c>
      <c r="P61" s="39">
        <f t="shared" si="6"/>
        <v>1.1968734733756717E-2</v>
      </c>
      <c r="Q61" s="12">
        <f t="shared" si="7"/>
        <v>125</v>
      </c>
      <c r="R61" s="39">
        <f t="shared" si="7"/>
        <v>1.5266243282852955E-2</v>
      </c>
      <c r="S61" s="12">
        <f t="shared" si="8"/>
        <v>76</v>
      </c>
      <c r="T61" s="39">
        <f t="shared" si="8"/>
        <v>9.2818759159745967E-3</v>
      </c>
      <c r="U61" s="12">
        <f t="shared" si="9"/>
        <v>69</v>
      </c>
      <c r="V61" s="39">
        <f t="shared" si="9"/>
        <v>8.4269662921348312E-3</v>
      </c>
      <c r="W61" s="12">
        <f t="shared" si="10"/>
        <v>57</v>
      </c>
      <c r="X61" s="39">
        <f t="shared" si="10"/>
        <v>6.9614069369809475E-3</v>
      </c>
      <c r="Y61" s="12">
        <f t="shared" si="11"/>
        <v>61</v>
      </c>
      <c r="Z61" s="39">
        <f t="shared" si="11"/>
        <v>7.4499267220322421E-3</v>
      </c>
      <c r="AA61" s="12">
        <f t="shared" si="12"/>
        <v>62</v>
      </c>
      <c r="AB61" s="39">
        <f t="shared" si="12"/>
        <v>7.5720566682950657E-3</v>
      </c>
      <c r="AE61" s="3">
        <v>57</v>
      </c>
      <c r="AF61" s="6" t="s">
        <v>83</v>
      </c>
      <c r="AG61" s="51">
        <v>8188</v>
      </c>
      <c r="AH61" s="52">
        <v>115</v>
      </c>
      <c r="AI61" s="53">
        <f t="shared" si="0"/>
        <v>1.4044943820224719E-2</v>
      </c>
      <c r="AJ61" s="51">
        <v>8188</v>
      </c>
      <c r="AK61" s="52">
        <v>210</v>
      </c>
      <c r="AL61" s="53">
        <f t="shared" si="13"/>
        <v>2.5647288715192965E-2</v>
      </c>
      <c r="AM61" s="51">
        <v>8188</v>
      </c>
      <c r="AN61" s="52">
        <v>182</v>
      </c>
      <c r="AO61" s="53">
        <f t="shared" si="14"/>
        <v>2.2227650219833903E-2</v>
      </c>
      <c r="AP61" s="51">
        <v>8188</v>
      </c>
      <c r="AQ61" s="52">
        <v>143</v>
      </c>
      <c r="AR61" s="53">
        <f t="shared" si="15"/>
        <v>1.7464582315583781E-2</v>
      </c>
      <c r="AS61" s="51">
        <v>8188</v>
      </c>
      <c r="AT61" s="52">
        <v>87</v>
      </c>
      <c r="AU61" s="53">
        <f t="shared" si="16"/>
        <v>1.0625305324865657E-2</v>
      </c>
      <c r="AV61" s="51">
        <v>8188</v>
      </c>
      <c r="AW61" s="52">
        <v>98</v>
      </c>
      <c r="AX61" s="53">
        <f t="shared" si="23"/>
        <v>1.1968734733756717E-2</v>
      </c>
      <c r="AY61" s="51">
        <v>8188</v>
      </c>
      <c r="AZ61" s="52">
        <v>125</v>
      </c>
      <c r="BA61" s="53">
        <f t="shared" si="17"/>
        <v>1.5266243282852955E-2</v>
      </c>
      <c r="BB61" s="51">
        <v>8188</v>
      </c>
      <c r="BC61" s="52">
        <v>76</v>
      </c>
      <c r="BD61" s="53">
        <f t="shared" si="18"/>
        <v>9.2818759159745967E-3</v>
      </c>
      <c r="BE61" s="51">
        <v>8188</v>
      </c>
      <c r="BF61" s="52">
        <v>69</v>
      </c>
      <c r="BG61" s="53">
        <f t="shared" si="19"/>
        <v>8.4269662921348312E-3</v>
      </c>
      <c r="BH61" s="51">
        <v>8188</v>
      </c>
      <c r="BI61" s="52">
        <v>57</v>
      </c>
      <c r="BJ61" s="53">
        <f t="shared" si="20"/>
        <v>6.9614069369809475E-3</v>
      </c>
      <c r="BK61" s="51">
        <v>8188</v>
      </c>
      <c r="BL61" s="52">
        <v>61</v>
      </c>
      <c r="BM61" s="53">
        <f t="shared" si="21"/>
        <v>7.4499267220322421E-3</v>
      </c>
      <c r="BN61" s="51">
        <v>8188</v>
      </c>
      <c r="BO61" s="52">
        <v>62</v>
      </c>
      <c r="BP61" s="53">
        <f t="shared" si="22"/>
        <v>7.5720566682950657E-3</v>
      </c>
    </row>
    <row r="62" spans="2:68" ht="13.5" customHeight="1">
      <c r="B62" s="17">
        <v>58</v>
      </c>
      <c r="C62" s="6" t="s">
        <v>84</v>
      </c>
      <c r="D62" s="45">
        <f t="shared" si="1"/>
        <v>9470</v>
      </c>
      <c r="E62" s="43">
        <f t="shared" si="1"/>
        <v>84</v>
      </c>
      <c r="F62" s="39">
        <f t="shared" si="1"/>
        <v>8.8701161562829995E-3</v>
      </c>
      <c r="G62" s="12">
        <f t="shared" si="2"/>
        <v>258</v>
      </c>
      <c r="H62" s="39">
        <f t="shared" si="2"/>
        <v>2.7243928194297783E-2</v>
      </c>
      <c r="I62" s="12">
        <f t="shared" si="3"/>
        <v>221</v>
      </c>
      <c r="J62" s="39">
        <f t="shared" si="3"/>
        <v>2.3336853220696938E-2</v>
      </c>
      <c r="K62" s="12">
        <f t="shared" si="4"/>
        <v>191</v>
      </c>
      <c r="L62" s="39">
        <f t="shared" si="4"/>
        <v>2.0168954593453008E-2</v>
      </c>
      <c r="M62" s="12">
        <f t="shared" si="5"/>
        <v>106</v>
      </c>
      <c r="N62" s="39">
        <f t="shared" si="5"/>
        <v>1.1193241816261879E-2</v>
      </c>
      <c r="O62" s="12">
        <f t="shared" si="6"/>
        <v>99</v>
      </c>
      <c r="P62" s="39">
        <f t="shared" si="6"/>
        <v>1.0454065469904962E-2</v>
      </c>
      <c r="Q62" s="12">
        <f t="shared" si="7"/>
        <v>97</v>
      </c>
      <c r="R62" s="39">
        <f t="shared" si="7"/>
        <v>1.0242872228088701E-2</v>
      </c>
      <c r="S62" s="12">
        <f t="shared" si="8"/>
        <v>99</v>
      </c>
      <c r="T62" s="39">
        <f t="shared" si="8"/>
        <v>1.0454065469904962E-2</v>
      </c>
      <c r="U62" s="12">
        <f t="shared" si="9"/>
        <v>75</v>
      </c>
      <c r="V62" s="39">
        <f t="shared" si="9"/>
        <v>7.9197465681098197E-3</v>
      </c>
      <c r="W62" s="12">
        <f t="shared" si="10"/>
        <v>52</v>
      </c>
      <c r="X62" s="39">
        <f t="shared" si="10"/>
        <v>5.4910242872228086E-3</v>
      </c>
      <c r="Y62" s="12">
        <f t="shared" si="11"/>
        <v>80</v>
      </c>
      <c r="Z62" s="39">
        <f t="shared" si="11"/>
        <v>8.4477296726504746E-3</v>
      </c>
      <c r="AA62" s="12">
        <f t="shared" si="12"/>
        <v>71</v>
      </c>
      <c r="AB62" s="39">
        <f t="shared" si="12"/>
        <v>7.4973600844772965E-3</v>
      </c>
      <c r="AE62" s="3">
        <v>58</v>
      </c>
      <c r="AF62" s="6" t="s">
        <v>84</v>
      </c>
      <c r="AG62" s="51">
        <v>9470</v>
      </c>
      <c r="AH62" s="52">
        <v>84</v>
      </c>
      <c r="AI62" s="53">
        <f t="shared" si="0"/>
        <v>8.8701161562829995E-3</v>
      </c>
      <c r="AJ62" s="51">
        <v>9470</v>
      </c>
      <c r="AK62" s="52">
        <v>258</v>
      </c>
      <c r="AL62" s="53">
        <f t="shared" si="13"/>
        <v>2.7243928194297783E-2</v>
      </c>
      <c r="AM62" s="51">
        <v>9470</v>
      </c>
      <c r="AN62" s="52">
        <v>221</v>
      </c>
      <c r="AO62" s="53">
        <f t="shared" si="14"/>
        <v>2.3336853220696938E-2</v>
      </c>
      <c r="AP62" s="51">
        <v>9470</v>
      </c>
      <c r="AQ62" s="52">
        <v>191</v>
      </c>
      <c r="AR62" s="53">
        <f t="shared" si="15"/>
        <v>2.0168954593453008E-2</v>
      </c>
      <c r="AS62" s="51">
        <v>9470</v>
      </c>
      <c r="AT62" s="52">
        <v>106</v>
      </c>
      <c r="AU62" s="53">
        <f t="shared" si="16"/>
        <v>1.1193241816261879E-2</v>
      </c>
      <c r="AV62" s="51">
        <v>9470</v>
      </c>
      <c r="AW62" s="52">
        <v>99</v>
      </c>
      <c r="AX62" s="53">
        <f t="shared" si="23"/>
        <v>1.0454065469904962E-2</v>
      </c>
      <c r="AY62" s="51">
        <v>9470</v>
      </c>
      <c r="AZ62" s="52">
        <v>97</v>
      </c>
      <c r="BA62" s="53">
        <f t="shared" si="17"/>
        <v>1.0242872228088701E-2</v>
      </c>
      <c r="BB62" s="51">
        <v>9470</v>
      </c>
      <c r="BC62" s="52">
        <v>99</v>
      </c>
      <c r="BD62" s="53">
        <f t="shared" si="18"/>
        <v>1.0454065469904962E-2</v>
      </c>
      <c r="BE62" s="51">
        <v>9470</v>
      </c>
      <c r="BF62" s="52">
        <v>75</v>
      </c>
      <c r="BG62" s="53">
        <f t="shared" si="19"/>
        <v>7.9197465681098197E-3</v>
      </c>
      <c r="BH62" s="51">
        <v>9470</v>
      </c>
      <c r="BI62" s="52">
        <v>52</v>
      </c>
      <c r="BJ62" s="53">
        <f t="shared" si="20"/>
        <v>5.4910242872228086E-3</v>
      </c>
      <c r="BK62" s="51">
        <v>9470</v>
      </c>
      <c r="BL62" s="52">
        <v>80</v>
      </c>
      <c r="BM62" s="53">
        <f t="shared" si="21"/>
        <v>8.4477296726504746E-3</v>
      </c>
      <c r="BN62" s="51">
        <v>9470</v>
      </c>
      <c r="BO62" s="52">
        <v>71</v>
      </c>
      <c r="BP62" s="53">
        <f t="shared" si="22"/>
        <v>7.4973600844772965E-3</v>
      </c>
    </row>
    <row r="63" spans="2:68" ht="13.5" customHeight="1">
      <c r="B63" s="17">
        <v>59</v>
      </c>
      <c r="C63" s="6" t="s">
        <v>85</v>
      </c>
      <c r="D63" s="45">
        <f t="shared" si="1"/>
        <v>68680</v>
      </c>
      <c r="E63" s="43">
        <f t="shared" si="1"/>
        <v>559</v>
      </c>
      <c r="F63" s="39">
        <f t="shared" si="1"/>
        <v>8.1391962725684327E-3</v>
      </c>
      <c r="G63" s="12">
        <f t="shared" si="2"/>
        <v>1505</v>
      </c>
      <c r="H63" s="39">
        <f t="shared" si="2"/>
        <v>2.1913220733838088E-2</v>
      </c>
      <c r="I63" s="12">
        <f t="shared" si="3"/>
        <v>1539</v>
      </c>
      <c r="J63" s="39">
        <f t="shared" si="3"/>
        <v>2.2408270238788584E-2</v>
      </c>
      <c r="K63" s="12">
        <f t="shared" si="4"/>
        <v>1291</v>
      </c>
      <c r="L63" s="39">
        <f t="shared" si="4"/>
        <v>1.8797320908561444E-2</v>
      </c>
      <c r="M63" s="12">
        <f t="shared" si="5"/>
        <v>788</v>
      </c>
      <c r="N63" s="39">
        <f t="shared" si="5"/>
        <v>1.1473500291205592E-2</v>
      </c>
      <c r="O63" s="12">
        <f t="shared" si="6"/>
        <v>774</v>
      </c>
      <c r="P63" s="39">
        <f t="shared" si="6"/>
        <v>1.1269656377402446E-2</v>
      </c>
      <c r="Q63" s="12">
        <f t="shared" si="7"/>
        <v>737</v>
      </c>
      <c r="R63" s="39">
        <f t="shared" si="7"/>
        <v>1.0730926033779849E-2</v>
      </c>
      <c r="S63" s="12">
        <f t="shared" si="8"/>
        <v>720</v>
      </c>
      <c r="T63" s="39">
        <f t="shared" si="8"/>
        <v>1.0483401281304601E-2</v>
      </c>
      <c r="U63" s="12">
        <f t="shared" si="9"/>
        <v>556</v>
      </c>
      <c r="V63" s="39">
        <f t="shared" si="9"/>
        <v>8.0955154338963314E-3</v>
      </c>
      <c r="W63" s="12">
        <f t="shared" si="10"/>
        <v>435</v>
      </c>
      <c r="X63" s="39">
        <f t="shared" si="10"/>
        <v>6.3337216074548629E-3</v>
      </c>
      <c r="Y63" s="12">
        <f t="shared" si="11"/>
        <v>454</v>
      </c>
      <c r="Z63" s="39">
        <f t="shared" si="11"/>
        <v>6.6103669190448458E-3</v>
      </c>
      <c r="AA63" s="12">
        <f t="shared" si="12"/>
        <v>590</v>
      </c>
      <c r="AB63" s="39">
        <f t="shared" si="12"/>
        <v>8.5905649388468251E-3</v>
      </c>
      <c r="AE63" s="3">
        <v>59</v>
      </c>
      <c r="AF63" s="6" t="s">
        <v>85</v>
      </c>
      <c r="AG63" s="51">
        <v>68680</v>
      </c>
      <c r="AH63" s="52">
        <v>559</v>
      </c>
      <c r="AI63" s="53">
        <f t="shared" si="0"/>
        <v>8.1391962725684327E-3</v>
      </c>
      <c r="AJ63" s="51">
        <v>68680</v>
      </c>
      <c r="AK63" s="52">
        <v>1505</v>
      </c>
      <c r="AL63" s="53">
        <f t="shared" si="13"/>
        <v>2.1913220733838088E-2</v>
      </c>
      <c r="AM63" s="51">
        <v>68680</v>
      </c>
      <c r="AN63" s="52">
        <v>1539</v>
      </c>
      <c r="AO63" s="53">
        <f t="shared" si="14"/>
        <v>2.2408270238788584E-2</v>
      </c>
      <c r="AP63" s="51">
        <v>68680</v>
      </c>
      <c r="AQ63" s="52">
        <v>1291</v>
      </c>
      <c r="AR63" s="53">
        <f t="shared" si="15"/>
        <v>1.8797320908561444E-2</v>
      </c>
      <c r="AS63" s="51">
        <v>68680</v>
      </c>
      <c r="AT63" s="52">
        <v>788</v>
      </c>
      <c r="AU63" s="53">
        <f t="shared" si="16"/>
        <v>1.1473500291205592E-2</v>
      </c>
      <c r="AV63" s="51">
        <v>68680</v>
      </c>
      <c r="AW63" s="52">
        <v>774</v>
      </c>
      <c r="AX63" s="53">
        <f t="shared" si="23"/>
        <v>1.1269656377402446E-2</v>
      </c>
      <c r="AY63" s="51">
        <v>68680</v>
      </c>
      <c r="AZ63" s="52">
        <v>737</v>
      </c>
      <c r="BA63" s="53">
        <f t="shared" si="17"/>
        <v>1.0730926033779849E-2</v>
      </c>
      <c r="BB63" s="51">
        <v>68680</v>
      </c>
      <c r="BC63" s="52">
        <v>720</v>
      </c>
      <c r="BD63" s="53">
        <f t="shared" si="18"/>
        <v>1.0483401281304601E-2</v>
      </c>
      <c r="BE63" s="51">
        <v>68680</v>
      </c>
      <c r="BF63" s="52">
        <v>556</v>
      </c>
      <c r="BG63" s="53">
        <f t="shared" si="19"/>
        <v>8.0955154338963314E-3</v>
      </c>
      <c r="BH63" s="51">
        <v>68680</v>
      </c>
      <c r="BI63" s="52">
        <v>435</v>
      </c>
      <c r="BJ63" s="53">
        <f t="shared" si="20"/>
        <v>6.3337216074548629E-3</v>
      </c>
      <c r="BK63" s="51">
        <v>68680</v>
      </c>
      <c r="BL63" s="52">
        <v>454</v>
      </c>
      <c r="BM63" s="53">
        <f t="shared" si="21"/>
        <v>6.6103669190448458E-3</v>
      </c>
      <c r="BN63" s="51">
        <v>68680</v>
      </c>
      <c r="BO63" s="52">
        <v>590</v>
      </c>
      <c r="BP63" s="53">
        <f t="shared" si="22"/>
        <v>8.5905649388468251E-3</v>
      </c>
    </row>
    <row r="64" spans="2:68" ht="13.5" customHeight="1">
      <c r="B64" s="17">
        <v>60</v>
      </c>
      <c r="C64" s="6" t="s">
        <v>86</v>
      </c>
      <c r="D64" s="45">
        <f t="shared" si="1"/>
        <v>8858</v>
      </c>
      <c r="E64" s="43">
        <f t="shared" si="1"/>
        <v>53</v>
      </c>
      <c r="F64" s="39">
        <f t="shared" si="1"/>
        <v>5.9832919394897264E-3</v>
      </c>
      <c r="G64" s="12">
        <f t="shared" si="2"/>
        <v>163</v>
      </c>
      <c r="H64" s="39">
        <f t="shared" si="2"/>
        <v>1.8401445021449536E-2</v>
      </c>
      <c r="I64" s="12">
        <f t="shared" si="3"/>
        <v>137</v>
      </c>
      <c r="J64" s="39">
        <f t="shared" si="3"/>
        <v>1.5466245202077218E-2</v>
      </c>
      <c r="K64" s="12">
        <f t="shared" si="4"/>
        <v>119</v>
      </c>
      <c r="L64" s="39">
        <f t="shared" si="4"/>
        <v>1.3434183788665613E-2</v>
      </c>
      <c r="M64" s="12">
        <f t="shared" si="5"/>
        <v>63</v>
      </c>
      <c r="N64" s="39">
        <f t="shared" si="5"/>
        <v>7.1122149469406183E-3</v>
      </c>
      <c r="O64" s="12">
        <f t="shared" si="6"/>
        <v>89</v>
      </c>
      <c r="P64" s="39">
        <f t="shared" si="6"/>
        <v>1.0047414766312938E-2</v>
      </c>
      <c r="Q64" s="12">
        <f t="shared" si="7"/>
        <v>50</v>
      </c>
      <c r="R64" s="39">
        <f t="shared" si="7"/>
        <v>5.6446150372544595E-3</v>
      </c>
      <c r="S64" s="12">
        <f t="shared" si="8"/>
        <v>56</v>
      </c>
      <c r="T64" s="39">
        <f t="shared" si="8"/>
        <v>6.3219688417249943E-3</v>
      </c>
      <c r="U64" s="12">
        <f t="shared" si="9"/>
        <v>67</v>
      </c>
      <c r="V64" s="39">
        <f t="shared" si="9"/>
        <v>7.5637841499209754E-3</v>
      </c>
      <c r="W64" s="12">
        <f t="shared" si="10"/>
        <v>55</v>
      </c>
      <c r="X64" s="39">
        <f t="shared" si="10"/>
        <v>6.209076540979905E-3</v>
      </c>
      <c r="Y64" s="12">
        <f t="shared" si="11"/>
        <v>45</v>
      </c>
      <c r="Z64" s="39">
        <f t="shared" si="11"/>
        <v>5.0801535335290131E-3</v>
      </c>
      <c r="AA64" s="12">
        <f t="shared" si="12"/>
        <v>61</v>
      </c>
      <c r="AB64" s="39">
        <f t="shared" si="12"/>
        <v>6.8864303454504406E-3</v>
      </c>
      <c r="AE64" s="3">
        <v>60</v>
      </c>
      <c r="AF64" s="6" t="s">
        <v>86</v>
      </c>
      <c r="AG64" s="51">
        <v>8858</v>
      </c>
      <c r="AH64" s="52">
        <v>53</v>
      </c>
      <c r="AI64" s="53">
        <f t="shared" si="0"/>
        <v>5.9832919394897264E-3</v>
      </c>
      <c r="AJ64" s="51">
        <v>8858</v>
      </c>
      <c r="AK64" s="52">
        <v>163</v>
      </c>
      <c r="AL64" s="53">
        <f t="shared" si="13"/>
        <v>1.8401445021449536E-2</v>
      </c>
      <c r="AM64" s="51">
        <v>8858</v>
      </c>
      <c r="AN64" s="52">
        <v>137</v>
      </c>
      <c r="AO64" s="53">
        <f t="shared" si="14"/>
        <v>1.5466245202077218E-2</v>
      </c>
      <c r="AP64" s="51">
        <v>8858</v>
      </c>
      <c r="AQ64" s="52">
        <v>119</v>
      </c>
      <c r="AR64" s="53">
        <f t="shared" si="15"/>
        <v>1.3434183788665613E-2</v>
      </c>
      <c r="AS64" s="51">
        <v>8858</v>
      </c>
      <c r="AT64" s="52">
        <v>63</v>
      </c>
      <c r="AU64" s="53">
        <f t="shared" si="16"/>
        <v>7.1122149469406183E-3</v>
      </c>
      <c r="AV64" s="51">
        <v>8858</v>
      </c>
      <c r="AW64" s="52">
        <v>89</v>
      </c>
      <c r="AX64" s="53">
        <f t="shared" si="23"/>
        <v>1.0047414766312938E-2</v>
      </c>
      <c r="AY64" s="51">
        <v>8858</v>
      </c>
      <c r="AZ64" s="52">
        <v>50</v>
      </c>
      <c r="BA64" s="53">
        <f t="shared" si="17"/>
        <v>5.6446150372544595E-3</v>
      </c>
      <c r="BB64" s="51">
        <v>8858</v>
      </c>
      <c r="BC64" s="52">
        <v>56</v>
      </c>
      <c r="BD64" s="53">
        <f t="shared" si="18"/>
        <v>6.3219688417249943E-3</v>
      </c>
      <c r="BE64" s="51">
        <v>8858</v>
      </c>
      <c r="BF64" s="52">
        <v>67</v>
      </c>
      <c r="BG64" s="53">
        <f t="shared" si="19"/>
        <v>7.5637841499209754E-3</v>
      </c>
      <c r="BH64" s="51">
        <v>8858</v>
      </c>
      <c r="BI64" s="52">
        <v>55</v>
      </c>
      <c r="BJ64" s="53">
        <f t="shared" si="20"/>
        <v>6.209076540979905E-3</v>
      </c>
      <c r="BK64" s="51">
        <v>8858</v>
      </c>
      <c r="BL64" s="52">
        <v>45</v>
      </c>
      <c r="BM64" s="53">
        <f t="shared" si="21"/>
        <v>5.0801535335290131E-3</v>
      </c>
      <c r="BN64" s="51">
        <v>8858</v>
      </c>
      <c r="BO64" s="52">
        <v>61</v>
      </c>
      <c r="BP64" s="53">
        <f t="shared" si="22"/>
        <v>6.8864303454504406E-3</v>
      </c>
    </row>
    <row r="65" spans="2:68" ht="13.5" customHeight="1">
      <c r="B65" s="17">
        <v>61</v>
      </c>
      <c r="C65" s="6" t="s">
        <v>87</v>
      </c>
      <c r="D65" s="45">
        <f t="shared" si="1"/>
        <v>7656</v>
      </c>
      <c r="E65" s="43">
        <f t="shared" si="1"/>
        <v>25</v>
      </c>
      <c r="F65" s="39">
        <f t="shared" si="1"/>
        <v>3.2654127481713687E-3</v>
      </c>
      <c r="G65" s="12">
        <f t="shared" si="2"/>
        <v>223</v>
      </c>
      <c r="H65" s="39">
        <f t="shared" si="2"/>
        <v>2.9127481713688612E-2</v>
      </c>
      <c r="I65" s="12">
        <f t="shared" si="3"/>
        <v>157</v>
      </c>
      <c r="J65" s="39">
        <f t="shared" si="3"/>
        <v>2.0506792058516195E-2</v>
      </c>
      <c r="K65" s="12">
        <f t="shared" si="4"/>
        <v>118</v>
      </c>
      <c r="L65" s="39">
        <f t="shared" si="4"/>
        <v>1.541274817136886E-2</v>
      </c>
      <c r="M65" s="12">
        <f t="shared" si="5"/>
        <v>65</v>
      </c>
      <c r="N65" s="39">
        <f t="shared" si="5"/>
        <v>8.4900731452455594E-3</v>
      </c>
      <c r="O65" s="12">
        <f t="shared" si="6"/>
        <v>81</v>
      </c>
      <c r="P65" s="39">
        <f t="shared" si="6"/>
        <v>1.0579937304075235E-2</v>
      </c>
      <c r="Q65" s="12">
        <f t="shared" si="7"/>
        <v>71</v>
      </c>
      <c r="R65" s="39">
        <f t="shared" si="7"/>
        <v>9.2737722048066868E-3</v>
      </c>
      <c r="S65" s="12">
        <f t="shared" si="8"/>
        <v>61</v>
      </c>
      <c r="T65" s="39">
        <f t="shared" si="8"/>
        <v>7.9676071055381405E-3</v>
      </c>
      <c r="U65" s="12">
        <f t="shared" si="9"/>
        <v>44</v>
      </c>
      <c r="V65" s="39">
        <f t="shared" si="9"/>
        <v>5.7471264367816091E-3</v>
      </c>
      <c r="W65" s="12">
        <f t="shared" si="10"/>
        <v>31</v>
      </c>
      <c r="X65" s="39">
        <f t="shared" si="10"/>
        <v>4.0491118077324974E-3</v>
      </c>
      <c r="Y65" s="12">
        <f t="shared" si="11"/>
        <v>57</v>
      </c>
      <c r="Z65" s="39">
        <f t="shared" si="11"/>
        <v>7.4451410658307208E-3</v>
      </c>
      <c r="AA65" s="12">
        <f t="shared" si="12"/>
        <v>68</v>
      </c>
      <c r="AB65" s="39">
        <f t="shared" si="12"/>
        <v>8.881922675026124E-3</v>
      </c>
      <c r="AE65" s="3">
        <v>61</v>
      </c>
      <c r="AF65" s="6" t="s">
        <v>87</v>
      </c>
      <c r="AG65" s="51">
        <v>7656</v>
      </c>
      <c r="AH65" s="52">
        <v>25</v>
      </c>
      <c r="AI65" s="53">
        <f t="shared" si="0"/>
        <v>3.2654127481713687E-3</v>
      </c>
      <c r="AJ65" s="51">
        <v>7656</v>
      </c>
      <c r="AK65" s="52">
        <v>223</v>
      </c>
      <c r="AL65" s="53">
        <f t="shared" si="13"/>
        <v>2.9127481713688612E-2</v>
      </c>
      <c r="AM65" s="51">
        <v>7656</v>
      </c>
      <c r="AN65" s="52">
        <v>157</v>
      </c>
      <c r="AO65" s="53">
        <f t="shared" si="14"/>
        <v>2.0506792058516195E-2</v>
      </c>
      <c r="AP65" s="51">
        <v>7656</v>
      </c>
      <c r="AQ65" s="52">
        <v>118</v>
      </c>
      <c r="AR65" s="53">
        <f t="shared" si="15"/>
        <v>1.541274817136886E-2</v>
      </c>
      <c r="AS65" s="51">
        <v>7656</v>
      </c>
      <c r="AT65" s="52">
        <v>65</v>
      </c>
      <c r="AU65" s="53">
        <f t="shared" si="16"/>
        <v>8.4900731452455594E-3</v>
      </c>
      <c r="AV65" s="51">
        <v>7656</v>
      </c>
      <c r="AW65" s="52">
        <v>81</v>
      </c>
      <c r="AX65" s="53">
        <f t="shared" si="23"/>
        <v>1.0579937304075235E-2</v>
      </c>
      <c r="AY65" s="51">
        <v>7656</v>
      </c>
      <c r="AZ65" s="52">
        <v>71</v>
      </c>
      <c r="BA65" s="53">
        <f t="shared" si="17"/>
        <v>9.2737722048066868E-3</v>
      </c>
      <c r="BB65" s="51">
        <v>7656</v>
      </c>
      <c r="BC65" s="52">
        <v>61</v>
      </c>
      <c r="BD65" s="53">
        <f t="shared" si="18"/>
        <v>7.9676071055381405E-3</v>
      </c>
      <c r="BE65" s="51">
        <v>7656</v>
      </c>
      <c r="BF65" s="52">
        <v>44</v>
      </c>
      <c r="BG65" s="53">
        <f t="shared" si="19"/>
        <v>5.7471264367816091E-3</v>
      </c>
      <c r="BH65" s="51">
        <v>7656</v>
      </c>
      <c r="BI65" s="52">
        <v>31</v>
      </c>
      <c r="BJ65" s="53">
        <f t="shared" si="20"/>
        <v>4.0491118077324974E-3</v>
      </c>
      <c r="BK65" s="51">
        <v>7656</v>
      </c>
      <c r="BL65" s="52">
        <v>57</v>
      </c>
      <c r="BM65" s="53">
        <f t="shared" si="21"/>
        <v>7.4451410658307208E-3</v>
      </c>
      <c r="BN65" s="51">
        <v>7656</v>
      </c>
      <c r="BO65" s="52">
        <v>68</v>
      </c>
      <c r="BP65" s="53">
        <f t="shared" si="22"/>
        <v>8.881922675026124E-3</v>
      </c>
    </row>
    <row r="66" spans="2:68" ht="13.5" customHeight="1">
      <c r="B66" s="17">
        <v>62</v>
      </c>
      <c r="C66" s="6" t="s">
        <v>88</v>
      </c>
      <c r="D66" s="45">
        <f t="shared" si="1"/>
        <v>11420</v>
      </c>
      <c r="E66" s="43">
        <f t="shared" si="1"/>
        <v>22</v>
      </c>
      <c r="F66" s="39">
        <f t="shared" si="1"/>
        <v>1.926444833625219E-3</v>
      </c>
      <c r="G66" s="12">
        <f t="shared" si="2"/>
        <v>182</v>
      </c>
      <c r="H66" s="39">
        <f t="shared" si="2"/>
        <v>1.5936952714535903E-2</v>
      </c>
      <c r="I66" s="12">
        <f t="shared" si="3"/>
        <v>207</v>
      </c>
      <c r="J66" s="39">
        <f t="shared" si="3"/>
        <v>1.8126094570928196E-2</v>
      </c>
      <c r="K66" s="12">
        <f t="shared" si="4"/>
        <v>150</v>
      </c>
      <c r="L66" s="39">
        <f t="shared" si="4"/>
        <v>1.3134851138353765E-2</v>
      </c>
      <c r="M66" s="12">
        <f t="shared" si="5"/>
        <v>84</v>
      </c>
      <c r="N66" s="39">
        <f t="shared" si="5"/>
        <v>7.3555166374781088E-3</v>
      </c>
      <c r="O66" s="12">
        <f t="shared" si="6"/>
        <v>90</v>
      </c>
      <c r="P66" s="39">
        <f t="shared" si="6"/>
        <v>7.8809106830122592E-3</v>
      </c>
      <c r="Q66" s="12">
        <f t="shared" si="7"/>
        <v>84</v>
      </c>
      <c r="R66" s="39">
        <f t="shared" si="7"/>
        <v>7.3555166374781088E-3</v>
      </c>
      <c r="S66" s="12">
        <f t="shared" si="8"/>
        <v>100</v>
      </c>
      <c r="T66" s="39">
        <f t="shared" si="8"/>
        <v>8.7565674255691769E-3</v>
      </c>
      <c r="U66" s="12">
        <f t="shared" si="9"/>
        <v>73</v>
      </c>
      <c r="V66" s="39">
        <f t="shared" si="9"/>
        <v>6.3922942206654995E-3</v>
      </c>
      <c r="W66" s="12">
        <f t="shared" si="10"/>
        <v>57</v>
      </c>
      <c r="X66" s="39">
        <f t="shared" si="10"/>
        <v>4.9912434325744305E-3</v>
      </c>
      <c r="Y66" s="12">
        <f t="shared" si="11"/>
        <v>71</v>
      </c>
      <c r="Z66" s="39">
        <f t="shared" si="11"/>
        <v>6.2171628721541155E-3</v>
      </c>
      <c r="AA66" s="12">
        <f t="shared" si="12"/>
        <v>88</v>
      </c>
      <c r="AB66" s="39">
        <f t="shared" si="12"/>
        <v>7.7057793345008761E-3</v>
      </c>
      <c r="AE66" s="3">
        <v>62</v>
      </c>
      <c r="AF66" s="6" t="s">
        <v>88</v>
      </c>
      <c r="AG66" s="51">
        <v>11420</v>
      </c>
      <c r="AH66" s="52">
        <v>22</v>
      </c>
      <c r="AI66" s="53">
        <f t="shared" si="0"/>
        <v>1.926444833625219E-3</v>
      </c>
      <c r="AJ66" s="51">
        <v>11420</v>
      </c>
      <c r="AK66" s="52">
        <v>182</v>
      </c>
      <c r="AL66" s="53">
        <f t="shared" si="13"/>
        <v>1.5936952714535903E-2</v>
      </c>
      <c r="AM66" s="51">
        <v>11420</v>
      </c>
      <c r="AN66" s="52">
        <v>207</v>
      </c>
      <c r="AO66" s="53">
        <f t="shared" si="14"/>
        <v>1.8126094570928196E-2</v>
      </c>
      <c r="AP66" s="51">
        <v>11420</v>
      </c>
      <c r="AQ66" s="52">
        <v>150</v>
      </c>
      <c r="AR66" s="53">
        <f t="shared" si="15"/>
        <v>1.3134851138353765E-2</v>
      </c>
      <c r="AS66" s="51">
        <v>11420</v>
      </c>
      <c r="AT66" s="52">
        <v>84</v>
      </c>
      <c r="AU66" s="53">
        <f t="shared" si="16"/>
        <v>7.3555166374781088E-3</v>
      </c>
      <c r="AV66" s="51">
        <v>11420</v>
      </c>
      <c r="AW66" s="52">
        <v>90</v>
      </c>
      <c r="AX66" s="53">
        <f t="shared" si="23"/>
        <v>7.8809106830122592E-3</v>
      </c>
      <c r="AY66" s="51">
        <v>11420</v>
      </c>
      <c r="AZ66" s="52">
        <v>84</v>
      </c>
      <c r="BA66" s="53">
        <f t="shared" si="17"/>
        <v>7.3555166374781088E-3</v>
      </c>
      <c r="BB66" s="51">
        <v>11420</v>
      </c>
      <c r="BC66" s="52">
        <v>100</v>
      </c>
      <c r="BD66" s="53">
        <f t="shared" si="18"/>
        <v>8.7565674255691769E-3</v>
      </c>
      <c r="BE66" s="51">
        <v>11420</v>
      </c>
      <c r="BF66" s="52">
        <v>73</v>
      </c>
      <c r="BG66" s="53">
        <f t="shared" si="19"/>
        <v>6.3922942206654995E-3</v>
      </c>
      <c r="BH66" s="51">
        <v>11420</v>
      </c>
      <c r="BI66" s="52">
        <v>57</v>
      </c>
      <c r="BJ66" s="53">
        <f t="shared" si="20"/>
        <v>4.9912434325744305E-3</v>
      </c>
      <c r="BK66" s="51">
        <v>11420</v>
      </c>
      <c r="BL66" s="52">
        <v>71</v>
      </c>
      <c r="BM66" s="53">
        <f t="shared" si="21"/>
        <v>6.2171628721541155E-3</v>
      </c>
      <c r="BN66" s="51">
        <v>11420</v>
      </c>
      <c r="BO66" s="52">
        <v>88</v>
      </c>
      <c r="BP66" s="53">
        <f t="shared" si="22"/>
        <v>7.7057793345008761E-3</v>
      </c>
    </row>
    <row r="67" spans="2:68" ht="13.5" customHeight="1">
      <c r="B67" s="17">
        <v>63</v>
      </c>
      <c r="C67" s="6" t="s">
        <v>89</v>
      </c>
      <c r="D67" s="45">
        <f t="shared" si="1"/>
        <v>8364</v>
      </c>
      <c r="E67" s="43">
        <f t="shared" si="1"/>
        <v>63</v>
      </c>
      <c r="F67" s="39">
        <f t="shared" si="1"/>
        <v>7.5322812051649927E-3</v>
      </c>
      <c r="G67" s="12">
        <f t="shared" si="2"/>
        <v>209</v>
      </c>
      <c r="H67" s="39">
        <f t="shared" si="2"/>
        <v>2.4988043998087038E-2</v>
      </c>
      <c r="I67" s="12">
        <f t="shared" si="3"/>
        <v>185</v>
      </c>
      <c r="J67" s="39">
        <f t="shared" si="3"/>
        <v>2.2118603538976565E-2</v>
      </c>
      <c r="K67" s="12">
        <f t="shared" si="4"/>
        <v>160</v>
      </c>
      <c r="L67" s="39">
        <f t="shared" si="4"/>
        <v>1.9129603060736491E-2</v>
      </c>
      <c r="M67" s="12">
        <f t="shared" si="5"/>
        <v>75</v>
      </c>
      <c r="N67" s="39">
        <f t="shared" si="5"/>
        <v>8.9670014347202291E-3</v>
      </c>
      <c r="O67" s="12">
        <f t="shared" si="6"/>
        <v>74</v>
      </c>
      <c r="P67" s="39">
        <f t="shared" si="6"/>
        <v>8.8474414155906272E-3</v>
      </c>
      <c r="Q67" s="12">
        <f t="shared" si="7"/>
        <v>68</v>
      </c>
      <c r="R67" s="39">
        <f t="shared" si="7"/>
        <v>8.130081300813009E-3</v>
      </c>
      <c r="S67" s="12">
        <f t="shared" si="8"/>
        <v>71</v>
      </c>
      <c r="T67" s="39">
        <f t="shared" si="8"/>
        <v>8.4887613582018181E-3</v>
      </c>
      <c r="U67" s="12">
        <f t="shared" si="9"/>
        <v>43</v>
      </c>
      <c r="V67" s="39">
        <f t="shared" si="9"/>
        <v>5.1410808225729318E-3</v>
      </c>
      <c r="W67" s="12">
        <f t="shared" si="10"/>
        <v>29</v>
      </c>
      <c r="X67" s="39">
        <f t="shared" si="10"/>
        <v>3.4672405547584886E-3</v>
      </c>
      <c r="Y67" s="12">
        <f t="shared" si="11"/>
        <v>57</v>
      </c>
      <c r="Z67" s="39">
        <f t="shared" si="11"/>
        <v>6.8149210903873745E-3</v>
      </c>
      <c r="AA67" s="12">
        <f t="shared" si="12"/>
        <v>58</v>
      </c>
      <c r="AB67" s="39">
        <f t="shared" si="12"/>
        <v>6.9344811095169772E-3</v>
      </c>
      <c r="AE67" s="3">
        <v>63</v>
      </c>
      <c r="AF67" s="6" t="s">
        <v>89</v>
      </c>
      <c r="AG67" s="51">
        <v>8364</v>
      </c>
      <c r="AH67" s="52">
        <v>63</v>
      </c>
      <c r="AI67" s="53">
        <f t="shared" si="0"/>
        <v>7.5322812051649927E-3</v>
      </c>
      <c r="AJ67" s="51">
        <v>8364</v>
      </c>
      <c r="AK67" s="52">
        <v>209</v>
      </c>
      <c r="AL67" s="53">
        <f t="shared" si="13"/>
        <v>2.4988043998087038E-2</v>
      </c>
      <c r="AM67" s="51">
        <v>8364</v>
      </c>
      <c r="AN67" s="52">
        <v>185</v>
      </c>
      <c r="AO67" s="53">
        <f t="shared" si="14"/>
        <v>2.2118603538976565E-2</v>
      </c>
      <c r="AP67" s="51">
        <v>8364</v>
      </c>
      <c r="AQ67" s="52">
        <v>160</v>
      </c>
      <c r="AR67" s="53">
        <f t="shared" si="15"/>
        <v>1.9129603060736491E-2</v>
      </c>
      <c r="AS67" s="51">
        <v>8364</v>
      </c>
      <c r="AT67" s="52">
        <v>75</v>
      </c>
      <c r="AU67" s="53">
        <f t="shared" si="16"/>
        <v>8.9670014347202291E-3</v>
      </c>
      <c r="AV67" s="51">
        <v>8364</v>
      </c>
      <c r="AW67" s="52">
        <v>74</v>
      </c>
      <c r="AX67" s="53">
        <f t="shared" si="23"/>
        <v>8.8474414155906272E-3</v>
      </c>
      <c r="AY67" s="51">
        <v>8364</v>
      </c>
      <c r="AZ67" s="52">
        <v>68</v>
      </c>
      <c r="BA67" s="53">
        <f t="shared" si="17"/>
        <v>8.130081300813009E-3</v>
      </c>
      <c r="BB67" s="51">
        <v>8364</v>
      </c>
      <c r="BC67" s="52">
        <v>71</v>
      </c>
      <c r="BD67" s="53">
        <f t="shared" si="18"/>
        <v>8.4887613582018181E-3</v>
      </c>
      <c r="BE67" s="51">
        <v>8364</v>
      </c>
      <c r="BF67" s="52">
        <v>43</v>
      </c>
      <c r="BG67" s="53">
        <f t="shared" si="19"/>
        <v>5.1410808225729318E-3</v>
      </c>
      <c r="BH67" s="51">
        <v>8364</v>
      </c>
      <c r="BI67" s="52">
        <v>29</v>
      </c>
      <c r="BJ67" s="53">
        <f t="shared" si="20"/>
        <v>3.4672405547584886E-3</v>
      </c>
      <c r="BK67" s="51">
        <v>8364</v>
      </c>
      <c r="BL67" s="52">
        <v>57</v>
      </c>
      <c r="BM67" s="53">
        <f t="shared" si="21"/>
        <v>6.8149210903873745E-3</v>
      </c>
      <c r="BN67" s="51">
        <v>8364</v>
      </c>
      <c r="BO67" s="52">
        <v>58</v>
      </c>
      <c r="BP67" s="53">
        <f t="shared" si="22"/>
        <v>6.9344811095169772E-3</v>
      </c>
    </row>
    <row r="68" spans="2:68" ht="13.5" customHeight="1">
      <c r="B68" s="17">
        <v>64</v>
      </c>
      <c r="C68" s="6" t="s">
        <v>90</v>
      </c>
      <c r="D68" s="45">
        <f t="shared" si="1"/>
        <v>8745</v>
      </c>
      <c r="E68" s="43">
        <f t="shared" si="1"/>
        <v>33</v>
      </c>
      <c r="F68" s="39">
        <f t="shared" si="1"/>
        <v>3.7735849056603774E-3</v>
      </c>
      <c r="G68" s="12">
        <f t="shared" si="2"/>
        <v>156</v>
      </c>
      <c r="H68" s="39">
        <f t="shared" si="2"/>
        <v>1.783876500857633E-2</v>
      </c>
      <c r="I68" s="12">
        <f t="shared" si="3"/>
        <v>152</v>
      </c>
      <c r="J68" s="39">
        <f t="shared" si="3"/>
        <v>1.7381360777587191E-2</v>
      </c>
      <c r="K68" s="12">
        <f t="shared" si="4"/>
        <v>96</v>
      </c>
      <c r="L68" s="39">
        <f t="shared" si="4"/>
        <v>1.0977701543739279E-2</v>
      </c>
      <c r="M68" s="12">
        <f t="shared" si="5"/>
        <v>44</v>
      </c>
      <c r="N68" s="39">
        <f t="shared" si="5"/>
        <v>5.0314465408805029E-3</v>
      </c>
      <c r="O68" s="12">
        <f t="shared" si="6"/>
        <v>44</v>
      </c>
      <c r="P68" s="39">
        <f t="shared" si="6"/>
        <v>5.0314465408805029E-3</v>
      </c>
      <c r="Q68" s="12">
        <f t="shared" si="7"/>
        <v>51</v>
      </c>
      <c r="R68" s="39">
        <f t="shared" si="7"/>
        <v>5.8319039451114919E-3</v>
      </c>
      <c r="S68" s="12">
        <f t="shared" si="8"/>
        <v>63</v>
      </c>
      <c r="T68" s="39">
        <f t="shared" si="8"/>
        <v>7.2041166380789022E-3</v>
      </c>
      <c r="U68" s="12">
        <f t="shared" si="9"/>
        <v>49</v>
      </c>
      <c r="V68" s="39">
        <f t="shared" si="9"/>
        <v>5.6032018296169241E-3</v>
      </c>
      <c r="W68" s="12">
        <f t="shared" si="10"/>
        <v>34</v>
      </c>
      <c r="X68" s="39">
        <f t="shared" si="10"/>
        <v>3.8879359634076617E-3</v>
      </c>
      <c r="Y68" s="12">
        <f t="shared" si="11"/>
        <v>41</v>
      </c>
      <c r="Z68" s="39">
        <f t="shared" si="11"/>
        <v>4.6883933676386503E-3</v>
      </c>
      <c r="AA68" s="12">
        <f t="shared" si="12"/>
        <v>49</v>
      </c>
      <c r="AB68" s="39">
        <f t="shared" si="12"/>
        <v>5.6032018296169241E-3</v>
      </c>
      <c r="AE68" s="3">
        <v>64</v>
      </c>
      <c r="AF68" s="6" t="s">
        <v>90</v>
      </c>
      <c r="AG68" s="51">
        <v>8745</v>
      </c>
      <c r="AH68" s="52">
        <v>33</v>
      </c>
      <c r="AI68" s="53">
        <f t="shared" si="0"/>
        <v>3.7735849056603774E-3</v>
      </c>
      <c r="AJ68" s="51">
        <v>8745</v>
      </c>
      <c r="AK68" s="52">
        <v>156</v>
      </c>
      <c r="AL68" s="53">
        <f t="shared" si="13"/>
        <v>1.783876500857633E-2</v>
      </c>
      <c r="AM68" s="51">
        <v>8745</v>
      </c>
      <c r="AN68" s="52">
        <v>152</v>
      </c>
      <c r="AO68" s="53">
        <f t="shared" si="14"/>
        <v>1.7381360777587191E-2</v>
      </c>
      <c r="AP68" s="51">
        <v>8745</v>
      </c>
      <c r="AQ68" s="52">
        <v>96</v>
      </c>
      <c r="AR68" s="53">
        <f t="shared" si="15"/>
        <v>1.0977701543739279E-2</v>
      </c>
      <c r="AS68" s="51">
        <v>8745</v>
      </c>
      <c r="AT68" s="52">
        <v>44</v>
      </c>
      <c r="AU68" s="53">
        <f t="shared" si="16"/>
        <v>5.0314465408805029E-3</v>
      </c>
      <c r="AV68" s="51">
        <v>8745</v>
      </c>
      <c r="AW68" s="52">
        <v>44</v>
      </c>
      <c r="AX68" s="53">
        <f t="shared" si="23"/>
        <v>5.0314465408805029E-3</v>
      </c>
      <c r="AY68" s="51">
        <v>8745</v>
      </c>
      <c r="AZ68" s="52">
        <v>51</v>
      </c>
      <c r="BA68" s="53">
        <f t="shared" si="17"/>
        <v>5.8319039451114919E-3</v>
      </c>
      <c r="BB68" s="51">
        <v>8745</v>
      </c>
      <c r="BC68" s="52">
        <v>63</v>
      </c>
      <c r="BD68" s="53">
        <f t="shared" si="18"/>
        <v>7.2041166380789022E-3</v>
      </c>
      <c r="BE68" s="51">
        <v>8745</v>
      </c>
      <c r="BF68" s="52">
        <v>49</v>
      </c>
      <c r="BG68" s="53">
        <f t="shared" si="19"/>
        <v>5.6032018296169241E-3</v>
      </c>
      <c r="BH68" s="51">
        <v>8745</v>
      </c>
      <c r="BI68" s="52">
        <v>34</v>
      </c>
      <c r="BJ68" s="53">
        <f t="shared" si="20"/>
        <v>3.8879359634076617E-3</v>
      </c>
      <c r="BK68" s="51">
        <v>8745</v>
      </c>
      <c r="BL68" s="52">
        <v>41</v>
      </c>
      <c r="BM68" s="53">
        <f t="shared" si="21"/>
        <v>4.6883933676386503E-3</v>
      </c>
      <c r="BN68" s="51">
        <v>8745</v>
      </c>
      <c r="BO68" s="52">
        <v>49</v>
      </c>
      <c r="BP68" s="53">
        <f t="shared" si="22"/>
        <v>5.6032018296169241E-3</v>
      </c>
    </row>
    <row r="69" spans="2:68" ht="13.5" customHeight="1">
      <c r="B69" s="17">
        <v>65</v>
      </c>
      <c r="C69" s="6" t="s">
        <v>91</v>
      </c>
      <c r="D69" s="45">
        <f t="shared" si="1"/>
        <v>4257</v>
      </c>
      <c r="E69" s="43">
        <f t="shared" si="1"/>
        <v>33</v>
      </c>
      <c r="F69" s="39">
        <f t="shared" si="1"/>
        <v>7.7519379844961239E-3</v>
      </c>
      <c r="G69" s="12">
        <f t="shared" si="2"/>
        <v>126</v>
      </c>
      <c r="H69" s="39">
        <f t="shared" si="2"/>
        <v>2.9598308668076109E-2</v>
      </c>
      <c r="I69" s="12">
        <f t="shared" si="3"/>
        <v>89</v>
      </c>
      <c r="J69" s="39">
        <f t="shared" si="3"/>
        <v>2.0906741836974396E-2</v>
      </c>
      <c r="K69" s="12">
        <f t="shared" si="4"/>
        <v>68</v>
      </c>
      <c r="L69" s="39">
        <f t="shared" si="4"/>
        <v>1.5973690392295042E-2</v>
      </c>
      <c r="M69" s="12">
        <f t="shared" si="5"/>
        <v>34</v>
      </c>
      <c r="N69" s="39">
        <f t="shared" si="5"/>
        <v>7.9868451961475212E-3</v>
      </c>
      <c r="O69" s="12">
        <f t="shared" si="6"/>
        <v>40</v>
      </c>
      <c r="P69" s="39">
        <f t="shared" si="6"/>
        <v>9.3962884660559083E-3</v>
      </c>
      <c r="Q69" s="12">
        <f t="shared" si="7"/>
        <v>49</v>
      </c>
      <c r="R69" s="39">
        <f t="shared" si="7"/>
        <v>1.1510453370918487E-2</v>
      </c>
      <c r="S69" s="12">
        <f t="shared" si="8"/>
        <v>36</v>
      </c>
      <c r="T69" s="39">
        <f t="shared" si="8"/>
        <v>8.4566596194503175E-3</v>
      </c>
      <c r="U69" s="12">
        <f t="shared" si="9"/>
        <v>29</v>
      </c>
      <c r="V69" s="39">
        <f t="shared" si="9"/>
        <v>6.8123091378905331E-3</v>
      </c>
      <c r="W69" s="12">
        <f t="shared" si="10"/>
        <v>26</v>
      </c>
      <c r="X69" s="39">
        <f t="shared" si="10"/>
        <v>6.1075875029363404E-3</v>
      </c>
      <c r="Y69" s="12">
        <f t="shared" si="11"/>
        <v>27</v>
      </c>
      <c r="Z69" s="39">
        <f t="shared" si="11"/>
        <v>6.3424947145877377E-3</v>
      </c>
      <c r="AA69" s="12">
        <f t="shared" si="12"/>
        <v>38</v>
      </c>
      <c r="AB69" s="39">
        <f t="shared" si="12"/>
        <v>8.926474042753112E-3</v>
      </c>
      <c r="AE69" s="3">
        <v>65</v>
      </c>
      <c r="AF69" s="6" t="s">
        <v>91</v>
      </c>
      <c r="AG69" s="51">
        <v>4257</v>
      </c>
      <c r="AH69" s="52">
        <v>33</v>
      </c>
      <c r="AI69" s="53">
        <f t="shared" ref="AI69:AI75" si="24">IFERROR(AH69/AG69,"-")</f>
        <v>7.7519379844961239E-3</v>
      </c>
      <c r="AJ69" s="51">
        <v>4257</v>
      </c>
      <c r="AK69" s="52">
        <v>126</v>
      </c>
      <c r="AL69" s="53">
        <f t="shared" si="13"/>
        <v>2.9598308668076109E-2</v>
      </c>
      <c r="AM69" s="51">
        <v>4257</v>
      </c>
      <c r="AN69" s="52">
        <v>89</v>
      </c>
      <c r="AO69" s="53">
        <f t="shared" si="14"/>
        <v>2.0906741836974396E-2</v>
      </c>
      <c r="AP69" s="51">
        <v>4257</v>
      </c>
      <c r="AQ69" s="52">
        <v>68</v>
      </c>
      <c r="AR69" s="53">
        <f t="shared" si="15"/>
        <v>1.5973690392295042E-2</v>
      </c>
      <c r="AS69" s="51">
        <v>4257</v>
      </c>
      <c r="AT69" s="52">
        <v>34</v>
      </c>
      <c r="AU69" s="53">
        <f t="shared" si="16"/>
        <v>7.9868451961475212E-3</v>
      </c>
      <c r="AV69" s="51">
        <v>4257</v>
      </c>
      <c r="AW69" s="52">
        <v>40</v>
      </c>
      <c r="AX69" s="53">
        <f t="shared" si="23"/>
        <v>9.3962884660559083E-3</v>
      </c>
      <c r="AY69" s="51">
        <v>4257</v>
      </c>
      <c r="AZ69" s="52">
        <v>49</v>
      </c>
      <c r="BA69" s="53">
        <f t="shared" si="17"/>
        <v>1.1510453370918487E-2</v>
      </c>
      <c r="BB69" s="51">
        <v>4257</v>
      </c>
      <c r="BC69" s="52">
        <v>36</v>
      </c>
      <c r="BD69" s="53">
        <f t="shared" si="18"/>
        <v>8.4566596194503175E-3</v>
      </c>
      <c r="BE69" s="51">
        <v>4257</v>
      </c>
      <c r="BF69" s="52">
        <v>29</v>
      </c>
      <c r="BG69" s="53">
        <f t="shared" si="19"/>
        <v>6.8123091378905331E-3</v>
      </c>
      <c r="BH69" s="51">
        <v>4257</v>
      </c>
      <c r="BI69" s="52">
        <v>26</v>
      </c>
      <c r="BJ69" s="53">
        <f t="shared" si="20"/>
        <v>6.1075875029363404E-3</v>
      </c>
      <c r="BK69" s="51">
        <v>4257</v>
      </c>
      <c r="BL69" s="52">
        <v>27</v>
      </c>
      <c r="BM69" s="53">
        <f t="shared" si="21"/>
        <v>6.3424947145877377E-3</v>
      </c>
      <c r="BN69" s="51">
        <v>4257</v>
      </c>
      <c r="BO69" s="52">
        <v>38</v>
      </c>
      <c r="BP69" s="53">
        <f t="shared" si="22"/>
        <v>8.926474042753112E-3</v>
      </c>
    </row>
    <row r="70" spans="2:68" ht="13.5" customHeight="1">
      <c r="B70" s="17">
        <v>66</v>
      </c>
      <c r="C70" s="6" t="s">
        <v>92</v>
      </c>
      <c r="D70" s="45">
        <f t="shared" ref="D70:F79" si="25">AG70</f>
        <v>4345</v>
      </c>
      <c r="E70" s="43">
        <f t="shared" si="25"/>
        <v>56</v>
      </c>
      <c r="F70" s="39">
        <f t="shared" si="25"/>
        <v>1.2888377445339471E-2</v>
      </c>
      <c r="G70" s="12">
        <f t="shared" ref="G70:H79" si="26">AK70</f>
        <v>105</v>
      </c>
      <c r="H70" s="39">
        <f t="shared" si="26"/>
        <v>2.4165707710011506E-2</v>
      </c>
      <c r="I70" s="12">
        <f t="shared" ref="I70:J79" si="27">AN70</f>
        <v>128</v>
      </c>
      <c r="J70" s="39">
        <f t="shared" si="27"/>
        <v>2.9459148446490217E-2</v>
      </c>
      <c r="K70" s="12">
        <f t="shared" ref="K70:L79" si="28">AQ70</f>
        <v>106</v>
      </c>
      <c r="L70" s="39">
        <f t="shared" si="28"/>
        <v>2.4395857307249712E-2</v>
      </c>
      <c r="M70" s="12">
        <f t="shared" ref="M70:N79" si="29">AT70</f>
        <v>59</v>
      </c>
      <c r="N70" s="39">
        <f t="shared" si="29"/>
        <v>1.3578826237054085E-2</v>
      </c>
      <c r="O70" s="12">
        <f t="shared" ref="O70:P79" si="30">AW70</f>
        <v>69</v>
      </c>
      <c r="P70" s="39">
        <f t="shared" si="30"/>
        <v>1.5880322209436134E-2</v>
      </c>
      <c r="Q70" s="12">
        <f t="shared" ref="Q70:R79" si="31">AZ70</f>
        <v>57</v>
      </c>
      <c r="R70" s="39">
        <f t="shared" si="31"/>
        <v>1.3118527042577675E-2</v>
      </c>
      <c r="S70" s="12">
        <f t="shared" ref="S70:T79" si="32">BC70</f>
        <v>47</v>
      </c>
      <c r="T70" s="39">
        <f t="shared" si="32"/>
        <v>1.0817031070195627E-2</v>
      </c>
      <c r="U70" s="12">
        <f t="shared" ref="U70:V79" si="33">BF70</f>
        <v>34</v>
      </c>
      <c r="V70" s="39">
        <f t="shared" si="33"/>
        <v>7.8250863060989641E-3</v>
      </c>
      <c r="W70" s="12">
        <f t="shared" ref="W70:X79" si="34">BI70</f>
        <v>45</v>
      </c>
      <c r="X70" s="39">
        <f t="shared" si="34"/>
        <v>1.0356731875719217E-2</v>
      </c>
      <c r="Y70" s="12">
        <f t="shared" ref="Y70:Z79" si="35">BL70</f>
        <v>43</v>
      </c>
      <c r="Z70" s="39">
        <f t="shared" si="35"/>
        <v>9.8964326812428071E-3</v>
      </c>
      <c r="AA70" s="12">
        <f t="shared" ref="AA70:AB79" si="36">BO70</f>
        <v>59</v>
      </c>
      <c r="AB70" s="39">
        <f t="shared" si="36"/>
        <v>1.3578826237054085E-2</v>
      </c>
      <c r="AE70" s="3">
        <v>66</v>
      </c>
      <c r="AF70" s="6" t="s">
        <v>92</v>
      </c>
      <c r="AG70" s="51">
        <v>4345</v>
      </c>
      <c r="AH70" s="52">
        <v>56</v>
      </c>
      <c r="AI70" s="53">
        <f t="shared" si="24"/>
        <v>1.2888377445339471E-2</v>
      </c>
      <c r="AJ70" s="51">
        <v>4345</v>
      </c>
      <c r="AK70" s="52">
        <v>105</v>
      </c>
      <c r="AL70" s="53">
        <f t="shared" ref="AL70:AL78" si="37">IFERROR(AK70/AJ70,"-")</f>
        <v>2.4165707710011506E-2</v>
      </c>
      <c r="AM70" s="51">
        <v>4345</v>
      </c>
      <c r="AN70" s="52">
        <v>128</v>
      </c>
      <c r="AO70" s="53">
        <f t="shared" ref="AO70:AO78" si="38">IFERROR(AN70/AM70,"-")</f>
        <v>2.9459148446490217E-2</v>
      </c>
      <c r="AP70" s="51">
        <v>4345</v>
      </c>
      <c r="AQ70" s="52">
        <v>106</v>
      </c>
      <c r="AR70" s="53">
        <f t="shared" ref="AR70:AR78" si="39">IFERROR(AQ70/AP70,"-")</f>
        <v>2.4395857307249712E-2</v>
      </c>
      <c r="AS70" s="51">
        <v>4345</v>
      </c>
      <c r="AT70" s="52">
        <v>59</v>
      </c>
      <c r="AU70" s="53">
        <f t="shared" ref="AU70:AU78" si="40">IFERROR(AT70/AS70,"-")</f>
        <v>1.3578826237054085E-2</v>
      </c>
      <c r="AV70" s="51">
        <v>4345</v>
      </c>
      <c r="AW70" s="52">
        <v>69</v>
      </c>
      <c r="AX70" s="53">
        <f t="shared" si="23"/>
        <v>1.5880322209436134E-2</v>
      </c>
      <c r="AY70" s="51">
        <v>4345</v>
      </c>
      <c r="AZ70" s="52">
        <v>57</v>
      </c>
      <c r="BA70" s="53">
        <f>IFERROR(AZ70/AY70,"-")</f>
        <v>1.3118527042577675E-2</v>
      </c>
      <c r="BB70" s="51">
        <v>4345</v>
      </c>
      <c r="BC70" s="52">
        <v>47</v>
      </c>
      <c r="BD70" s="53">
        <f t="shared" ref="BD70:BD78" si="41">IFERROR(BC70/BB70,"-")</f>
        <v>1.0817031070195627E-2</v>
      </c>
      <c r="BE70" s="51">
        <v>4345</v>
      </c>
      <c r="BF70" s="52">
        <v>34</v>
      </c>
      <c r="BG70" s="53">
        <f t="shared" ref="BG70:BG78" si="42">IFERROR(BF70/BE70,"-")</f>
        <v>7.8250863060989641E-3</v>
      </c>
      <c r="BH70" s="51">
        <v>4345</v>
      </c>
      <c r="BI70" s="52">
        <v>45</v>
      </c>
      <c r="BJ70" s="53">
        <f t="shared" ref="BJ70:BJ78" si="43">IFERROR(BI70/BH70,"-")</f>
        <v>1.0356731875719217E-2</v>
      </c>
      <c r="BK70" s="51">
        <v>4345</v>
      </c>
      <c r="BL70" s="52">
        <v>43</v>
      </c>
      <c r="BM70" s="53">
        <f t="shared" ref="BM70:BM78" si="44">IFERROR(BL70/BK70,"-")</f>
        <v>9.8964326812428071E-3</v>
      </c>
      <c r="BN70" s="51">
        <v>4345</v>
      </c>
      <c r="BO70" s="52">
        <v>59</v>
      </c>
      <c r="BP70" s="53">
        <f t="shared" ref="BP70:BP78" si="45">IFERROR(BO70/BN70,"-")</f>
        <v>1.3578826237054085E-2</v>
      </c>
    </row>
    <row r="71" spans="2:68" ht="13.5" customHeight="1">
      <c r="B71" s="17">
        <v>67</v>
      </c>
      <c r="C71" s="6" t="s">
        <v>93</v>
      </c>
      <c r="D71" s="45">
        <f t="shared" si="25"/>
        <v>1939</v>
      </c>
      <c r="E71" s="43">
        <f t="shared" si="25"/>
        <v>4</v>
      </c>
      <c r="F71" s="39">
        <f t="shared" si="25"/>
        <v>2.0629190304280558E-3</v>
      </c>
      <c r="G71" s="12">
        <f t="shared" si="26"/>
        <v>12</v>
      </c>
      <c r="H71" s="39">
        <f t="shared" si="26"/>
        <v>6.1887570912841673E-3</v>
      </c>
      <c r="I71" s="12">
        <f t="shared" si="27"/>
        <v>13</v>
      </c>
      <c r="J71" s="39">
        <f t="shared" si="27"/>
        <v>6.7044868488911813E-3</v>
      </c>
      <c r="K71" s="12">
        <f t="shared" si="28"/>
        <v>18</v>
      </c>
      <c r="L71" s="39">
        <f t="shared" si="28"/>
        <v>9.283135636926251E-3</v>
      </c>
      <c r="M71" s="12">
        <f t="shared" si="29"/>
        <v>13</v>
      </c>
      <c r="N71" s="39">
        <f t="shared" si="29"/>
        <v>6.7044868488911813E-3</v>
      </c>
      <c r="O71" s="12">
        <f t="shared" si="30"/>
        <v>13</v>
      </c>
      <c r="P71" s="39">
        <f t="shared" si="30"/>
        <v>6.7044868488911813E-3</v>
      </c>
      <c r="Q71" s="12">
        <f t="shared" si="31"/>
        <v>11</v>
      </c>
      <c r="R71" s="39">
        <f t="shared" si="31"/>
        <v>5.6730273336771534E-3</v>
      </c>
      <c r="S71" s="12">
        <f t="shared" si="32"/>
        <v>7</v>
      </c>
      <c r="T71" s="39">
        <f t="shared" si="32"/>
        <v>3.6101083032490976E-3</v>
      </c>
      <c r="U71" s="12">
        <f t="shared" si="33"/>
        <v>10</v>
      </c>
      <c r="V71" s="39">
        <f t="shared" si="33"/>
        <v>5.1572975760701394E-3</v>
      </c>
      <c r="W71" s="12">
        <f t="shared" si="34"/>
        <v>18</v>
      </c>
      <c r="X71" s="39">
        <f t="shared" si="34"/>
        <v>9.283135636926251E-3</v>
      </c>
      <c r="Y71" s="12">
        <f t="shared" si="35"/>
        <v>4</v>
      </c>
      <c r="Z71" s="39">
        <f t="shared" si="35"/>
        <v>2.0629190304280558E-3</v>
      </c>
      <c r="AA71" s="12">
        <f t="shared" si="36"/>
        <v>33</v>
      </c>
      <c r="AB71" s="39">
        <f t="shared" si="36"/>
        <v>1.7019082001031461E-2</v>
      </c>
      <c r="AE71" s="3">
        <v>67</v>
      </c>
      <c r="AF71" s="6" t="s">
        <v>93</v>
      </c>
      <c r="AG71" s="51">
        <v>1939</v>
      </c>
      <c r="AH71" s="52">
        <v>4</v>
      </c>
      <c r="AI71" s="53">
        <f t="shared" si="24"/>
        <v>2.0629190304280558E-3</v>
      </c>
      <c r="AJ71" s="51">
        <v>1939</v>
      </c>
      <c r="AK71" s="52">
        <v>12</v>
      </c>
      <c r="AL71" s="53">
        <f t="shared" si="37"/>
        <v>6.1887570912841673E-3</v>
      </c>
      <c r="AM71" s="51">
        <v>1939</v>
      </c>
      <c r="AN71" s="52">
        <v>13</v>
      </c>
      <c r="AO71" s="53">
        <f t="shared" si="38"/>
        <v>6.7044868488911813E-3</v>
      </c>
      <c r="AP71" s="51">
        <v>1939</v>
      </c>
      <c r="AQ71" s="52">
        <v>18</v>
      </c>
      <c r="AR71" s="53">
        <f t="shared" si="39"/>
        <v>9.283135636926251E-3</v>
      </c>
      <c r="AS71" s="51">
        <v>1939</v>
      </c>
      <c r="AT71" s="52">
        <v>13</v>
      </c>
      <c r="AU71" s="53">
        <f t="shared" si="40"/>
        <v>6.7044868488911813E-3</v>
      </c>
      <c r="AV71" s="51">
        <v>1939</v>
      </c>
      <c r="AW71" s="52">
        <v>13</v>
      </c>
      <c r="AX71" s="53">
        <f t="shared" si="23"/>
        <v>6.7044868488911813E-3</v>
      </c>
      <c r="AY71" s="51">
        <v>1939</v>
      </c>
      <c r="AZ71" s="52">
        <v>11</v>
      </c>
      <c r="BA71" s="53">
        <f>IFERROR(AZ71/AY71,"-")</f>
        <v>5.6730273336771534E-3</v>
      </c>
      <c r="BB71" s="51">
        <v>1939</v>
      </c>
      <c r="BC71" s="52">
        <v>7</v>
      </c>
      <c r="BD71" s="53">
        <f t="shared" si="41"/>
        <v>3.6101083032490976E-3</v>
      </c>
      <c r="BE71" s="51">
        <v>1939</v>
      </c>
      <c r="BF71" s="52">
        <v>10</v>
      </c>
      <c r="BG71" s="53">
        <f t="shared" si="42"/>
        <v>5.1572975760701394E-3</v>
      </c>
      <c r="BH71" s="51">
        <v>1939</v>
      </c>
      <c r="BI71" s="52">
        <v>18</v>
      </c>
      <c r="BJ71" s="53">
        <f t="shared" si="43"/>
        <v>9.283135636926251E-3</v>
      </c>
      <c r="BK71" s="51">
        <v>1939</v>
      </c>
      <c r="BL71" s="52">
        <v>4</v>
      </c>
      <c r="BM71" s="53">
        <f t="shared" si="44"/>
        <v>2.0629190304280558E-3</v>
      </c>
      <c r="BN71" s="51">
        <v>1939</v>
      </c>
      <c r="BO71" s="52">
        <v>33</v>
      </c>
      <c r="BP71" s="53">
        <f t="shared" si="45"/>
        <v>1.7019082001031461E-2</v>
      </c>
    </row>
    <row r="72" spans="2:68" ht="13.5" customHeight="1">
      <c r="B72" s="17">
        <v>68</v>
      </c>
      <c r="C72" s="6" t="s">
        <v>94</v>
      </c>
      <c r="D72" s="45">
        <f t="shared" si="25"/>
        <v>2634</v>
      </c>
      <c r="E72" s="43">
        <f t="shared" si="25"/>
        <v>18</v>
      </c>
      <c r="F72" s="39">
        <f t="shared" si="25"/>
        <v>6.8337129840546698E-3</v>
      </c>
      <c r="G72" s="12">
        <f t="shared" si="26"/>
        <v>70</v>
      </c>
      <c r="H72" s="39">
        <f t="shared" si="26"/>
        <v>2.6575550493545937E-2</v>
      </c>
      <c r="I72" s="12">
        <f t="shared" si="27"/>
        <v>63</v>
      </c>
      <c r="J72" s="39">
        <f t="shared" si="27"/>
        <v>2.3917995444191344E-2</v>
      </c>
      <c r="K72" s="12">
        <f t="shared" si="28"/>
        <v>55</v>
      </c>
      <c r="L72" s="39">
        <f t="shared" si="28"/>
        <v>2.0880789673500381E-2</v>
      </c>
      <c r="M72" s="12">
        <f t="shared" si="29"/>
        <v>36</v>
      </c>
      <c r="N72" s="39">
        <f t="shared" si="29"/>
        <v>1.366742596810934E-2</v>
      </c>
      <c r="O72" s="12">
        <f t="shared" si="30"/>
        <v>24</v>
      </c>
      <c r="P72" s="39">
        <f t="shared" si="30"/>
        <v>9.1116173120728925E-3</v>
      </c>
      <c r="Q72" s="12">
        <f t="shared" si="31"/>
        <v>21</v>
      </c>
      <c r="R72" s="39">
        <f t="shared" si="31"/>
        <v>7.972665148063782E-3</v>
      </c>
      <c r="S72" s="12">
        <f t="shared" si="32"/>
        <v>14</v>
      </c>
      <c r="T72" s="39">
        <f t="shared" si="32"/>
        <v>5.3151100987091872E-3</v>
      </c>
      <c r="U72" s="12">
        <f t="shared" si="33"/>
        <v>17</v>
      </c>
      <c r="V72" s="39">
        <f t="shared" si="33"/>
        <v>6.4540622627182994E-3</v>
      </c>
      <c r="W72" s="12">
        <f t="shared" si="34"/>
        <v>9</v>
      </c>
      <c r="X72" s="39">
        <f t="shared" si="34"/>
        <v>3.4168564920273349E-3</v>
      </c>
      <c r="Y72" s="12">
        <f t="shared" si="35"/>
        <v>8</v>
      </c>
      <c r="Z72" s="39">
        <f t="shared" si="35"/>
        <v>3.0372057706909645E-3</v>
      </c>
      <c r="AA72" s="12">
        <f t="shared" si="36"/>
        <v>27</v>
      </c>
      <c r="AB72" s="39">
        <f t="shared" si="36"/>
        <v>1.0250569476082005E-2</v>
      </c>
      <c r="AE72" s="3">
        <v>68</v>
      </c>
      <c r="AF72" s="6" t="s">
        <v>94</v>
      </c>
      <c r="AG72" s="51">
        <v>2634</v>
      </c>
      <c r="AH72" s="52">
        <v>18</v>
      </c>
      <c r="AI72" s="53">
        <f t="shared" si="24"/>
        <v>6.8337129840546698E-3</v>
      </c>
      <c r="AJ72" s="51">
        <v>2634</v>
      </c>
      <c r="AK72" s="52">
        <v>70</v>
      </c>
      <c r="AL72" s="53">
        <f t="shared" si="37"/>
        <v>2.6575550493545937E-2</v>
      </c>
      <c r="AM72" s="51">
        <v>2634</v>
      </c>
      <c r="AN72" s="52">
        <v>63</v>
      </c>
      <c r="AO72" s="53">
        <f t="shared" si="38"/>
        <v>2.3917995444191344E-2</v>
      </c>
      <c r="AP72" s="51">
        <v>2634</v>
      </c>
      <c r="AQ72" s="52">
        <v>55</v>
      </c>
      <c r="AR72" s="53">
        <f t="shared" si="39"/>
        <v>2.0880789673500381E-2</v>
      </c>
      <c r="AS72" s="51">
        <v>2634</v>
      </c>
      <c r="AT72" s="52">
        <v>36</v>
      </c>
      <c r="AU72" s="53">
        <f t="shared" si="40"/>
        <v>1.366742596810934E-2</v>
      </c>
      <c r="AV72" s="51">
        <v>2634</v>
      </c>
      <c r="AW72" s="52">
        <v>24</v>
      </c>
      <c r="AX72" s="53">
        <f t="shared" si="23"/>
        <v>9.1116173120728925E-3</v>
      </c>
      <c r="AY72" s="51">
        <v>2634</v>
      </c>
      <c r="AZ72" s="52">
        <v>21</v>
      </c>
      <c r="BA72" s="53">
        <f>IFERROR(AZ72/AY72,"-")</f>
        <v>7.972665148063782E-3</v>
      </c>
      <c r="BB72" s="51">
        <v>2634</v>
      </c>
      <c r="BC72" s="52">
        <v>14</v>
      </c>
      <c r="BD72" s="53">
        <f t="shared" si="41"/>
        <v>5.3151100987091872E-3</v>
      </c>
      <c r="BE72" s="51">
        <v>2634</v>
      </c>
      <c r="BF72" s="52">
        <v>17</v>
      </c>
      <c r="BG72" s="53">
        <f t="shared" si="42"/>
        <v>6.4540622627182994E-3</v>
      </c>
      <c r="BH72" s="51">
        <v>2634</v>
      </c>
      <c r="BI72" s="52">
        <v>9</v>
      </c>
      <c r="BJ72" s="53">
        <f t="shared" si="43"/>
        <v>3.4168564920273349E-3</v>
      </c>
      <c r="BK72" s="51">
        <v>2634</v>
      </c>
      <c r="BL72" s="52">
        <v>8</v>
      </c>
      <c r="BM72" s="53">
        <f t="shared" si="44"/>
        <v>3.0372057706909645E-3</v>
      </c>
      <c r="BN72" s="51">
        <v>2634</v>
      </c>
      <c r="BO72" s="52">
        <v>27</v>
      </c>
      <c r="BP72" s="53">
        <f t="shared" si="45"/>
        <v>1.0250569476082005E-2</v>
      </c>
    </row>
    <row r="73" spans="2:68" ht="13.5" customHeight="1">
      <c r="B73" s="17">
        <v>69</v>
      </c>
      <c r="C73" s="6" t="s">
        <v>95</v>
      </c>
      <c r="D73" s="45">
        <f t="shared" si="25"/>
        <v>5859</v>
      </c>
      <c r="E73" s="43">
        <f t="shared" si="25"/>
        <v>30</v>
      </c>
      <c r="F73" s="39">
        <f t="shared" si="25"/>
        <v>5.1203277009728623E-3</v>
      </c>
      <c r="G73" s="12">
        <f t="shared" si="26"/>
        <v>153</v>
      </c>
      <c r="H73" s="39">
        <f t="shared" si="26"/>
        <v>2.6113671274961597E-2</v>
      </c>
      <c r="I73" s="12">
        <f t="shared" si="27"/>
        <v>132</v>
      </c>
      <c r="J73" s="39">
        <f t="shared" si="27"/>
        <v>2.2529441884280594E-2</v>
      </c>
      <c r="K73" s="12">
        <f t="shared" si="28"/>
        <v>95</v>
      </c>
      <c r="L73" s="39">
        <f t="shared" si="28"/>
        <v>1.6214371053080729E-2</v>
      </c>
      <c r="M73" s="12">
        <f t="shared" si="29"/>
        <v>53</v>
      </c>
      <c r="N73" s="39">
        <f t="shared" si="29"/>
        <v>9.0459122717187236E-3</v>
      </c>
      <c r="O73" s="12">
        <f t="shared" si="30"/>
        <v>60</v>
      </c>
      <c r="P73" s="39">
        <f t="shared" si="30"/>
        <v>1.0240655401945725E-2</v>
      </c>
      <c r="Q73" s="12">
        <f t="shared" si="31"/>
        <v>69</v>
      </c>
      <c r="R73" s="39">
        <f t="shared" si="31"/>
        <v>1.1776753712237584E-2</v>
      </c>
      <c r="S73" s="12">
        <f t="shared" si="32"/>
        <v>50</v>
      </c>
      <c r="T73" s="39">
        <f t="shared" si="32"/>
        <v>8.5338795016214365E-3</v>
      </c>
      <c r="U73" s="12">
        <f t="shared" si="33"/>
        <v>47</v>
      </c>
      <c r="V73" s="39">
        <f t="shared" si="33"/>
        <v>8.0218467315241512E-3</v>
      </c>
      <c r="W73" s="12">
        <f t="shared" si="34"/>
        <v>49</v>
      </c>
      <c r="X73" s="39">
        <f t="shared" si="34"/>
        <v>8.3632019115890081E-3</v>
      </c>
      <c r="Y73" s="12">
        <f t="shared" si="35"/>
        <v>30</v>
      </c>
      <c r="Z73" s="39">
        <f t="shared" si="35"/>
        <v>5.1203277009728623E-3</v>
      </c>
      <c r="AA73" s="12">
        <f t="shared" si="36"/>
        <v>61</v>
      </c>
      <c r="AB73" s="39">
        <f t="shared" si="36"/>
        <v>1.0411332991978153E-2</v>
      </c>
      <c r="AE73" s="3">
        <v>69</v>
      </c>
      <c r="AF73" s="6" t="s">
        <v>95</v>
      </c>
      <c r="AG73" s="51">
        <v>5859</v>
      </c>
      <c r="AH73" s="52">
        <v>30</v>
      </c>
      <c r="AI73" s="53">
        <f t="shared" si="24"/>
        <v>5.1203277009728623E-3</v>
      </c>
      <c r="AJ73" s="51">
        <v>5859</v>
      </c>
      <c r="AK73" s="52">
        <v>153</v>
      </c>
      <c r="AL73" s="53">
        <f t="shared" si="37"/>
        <v>2.6113671274961597E-2</v>
      </c>
      <c r="AM73" s="51">
        <v>5859</v>
      </c>
      <c r="AN73" s="52">
        <v>132</v>
      </c>
      <c r="AO73" s="53">
        <f t="shared" si="38"/>
        <v>2.2529441884280594E-2</v>
      </c>
      <c r="AP73" s="51">
        <v>5859</v>
      </c>
      <c r="AQ73" s="52">
        <v>95</v>
      </c>
      <c r="AR73" s="53">
        <f t="shared" si="39"/>
        <v>1.6214371053080729E-2</v>
      </c>
      <c r="AS73" s="51">
        <v>5859</v>
      </c>
      <c r="AT73" s="52">
        <v>53</v>
      </c>
      <c r="AU73" s="53">
        <f t="shared" si="40"/>
        <v>9.0459122717187236E-3</v>
      </c>
      <c r="AV73" s="51">
        <v>5859</v>
      </c>
      <c r="AW73" s="52">
        <v>60</v>
      </c>
      <c r="AX73" s="53">
        <f t="shared" si="23"/>
        <v>1.0240655401945725E-2</v>
      </c>
      <c r="AY73" s="51">
        <v>5859</v>
      </c>
      <c r="AZ73" s="52">
        <v>69</v>
      </c>
      <c r="BA73" s="53">
        <f>IFERROR(AZ73/AY73,"-")</f>
        <v>1.1776753712237584E-2</v>
      </c>
      <c r="BB73" s="51">
        <v>5859</v>
      </c>
      <c r="BC73" s="52">
        <v>50</v>
      </c>
      <c r="BD73" s="53">
        <f t="shared" si="41"/>
        <v>8.5338795016214365E-3</v>
      </c>
      <c r="BE73" s="51">
        <v>5859</v>
      </c>
      <c r="BF73" s="52">
        <v>47</v>
      </c>
      <c r="BG73" s="53">
        <f t="shared" si="42"/>
        <v>8.0218467315241512E-3</v>
      </c>
      <c r="BH73" s="51">
        <v>5859</v>
      </c>
      <c r="BI73" s="52">
        <v>49</v>
      </c>
      <c r="BJ73" s="53">
        <f t="shared" si="43"/>
        <v>8.3632019115890081E-3</v>
      </c>
      <c r="BK73" s="51">
        <v>5859</v>
      </c>
      <c r="BL73" s="52">
        <v>30</v>
      </c>
      <c r="BM73" s="53">
        <f t="shared" si="44"/>
        <v>5.1203277009728623E-3</v>
      </c>
      <c r="BN73" s="51">
        <v>5859</v>
      </c>
      <c r="BO73" s="52">
        <v>61</v>
      </c>
      <c r="BP73" s="53">
        <f t="shared" si="45"/>
        <v>1.0411332991978153E-2</v>
      </c>
    </row>
    <row r="74" spans="2:68" ht="13.5" customHeight="1">
      <c r="B74" s="17">
        <v>70</v>
      </c>
      <c r="C74" s="6" t="s">
        <v>96</v>
      </c>
      <c r="D74" s="45">
        <f t="shared" si="25"/>
        <v>1103</v>
      </c>
      <c r="E74" s="43">
        <f t="shared" si="25"/>
        <v>8</v>
      </c>
      <c r="F74" s="39">
        <f t="shared" si="25"/>
        <v>7.2529465095194923E-3</v>
      </c>
      <c r="G74" s="12">
        <f t="shared" si="26"/>
        <v>19</v>
      </c>
      <c r="H74" s="39">
        <f t="shared" si="26"/>
        <v>1.7225747960108794E-2</v>
      </c>
      <c r="I74" s="12">
        <f t="shared" si="27"/>
        <v>25</v>
      </c>
      <c r="J74" s="39">
        <f t="shared" si="27"/>
        <v>2.2665457842248413E-2</v>
      </c>
      <c r="K74" s="12">
        <f t="shared" si="28"/>
        <v>18</v>
      </c>
      <c r="L74" s="39">
        <f t="shared" si="28"/>
        <v>1.6319129646418858E-2</v>
      </c>
      <c r="M74" s="12">
        <f t="shared" si="29"/>
        <v>11</v>
      </c>
      <c r="N74" s="39">
        <f t="shared" si="29"/>
        <v>9.9728014505893019E-3</v>
      </c>
      <c r="O74" s="12">
        <f t="shared" si="30"/>
        <v>9</v>
      </c>
      <c r="P74" s="39">
        <f t="shared" si="30"/>
        <v>8.1595648232094288E-3</v>
      </c>
      <c r="Q74" s="12">
        <f t="shared" si="31"/>
        <v>18</v>
      </c>
      <c r="R74" s="39">
        <f t="shared" si="31"/>
        <v>1.6319129646418858E-2</v>
      </c>
      <c r="S74" s="12">
        <f t="shared" si="32"/>
        <v>17</v>
      </c>
      <c r="T74" s="39">
        <f t="shared" si="32"/>
        <v>1.5412511332728921E-2</v>
      </c>
      <c r="U74" s="12">
        <f t="shared" si="33"/>
        <v>4</v>
      </c>
      <c r="V74" s="39">
        <f t="shared" si="33"/>
        <v>3.6264732547597461E-3</v>
      </c>
      <c r="W74" s="12">
        <f t="shared" si="34"/>
        <v>6</v>
      </c>
      <c r="X74" s="39">
        <f t="shared" si="34"/>
        <v>5.4397098821396192E-3</v>
      </c>
      <c r="Y74" s="12">
        <f t="shared" si="35"/>
        <v>2</v>
      </c>
      <c r="Z74" s="39">
        <f t="shared" si="35"/>
        <v>1.8132366273798731E-3</v>
      </c>
      <c r="AA74" s="12">
        <f t="shared" si="36"/>
        <v>10</v>
      </c>
      <c r="AB74" s="39">
        <f t="shared" si="36"/>
        <v>9.0661831368993653E-3</v>
      </c>
      <c r="AE74" s="3">
        <v>70</v>
      </c>
      <c r="AF74" s="6" t="s">
        <v>96</v>
      </c>
      <c r="AG74" s="51">
        <v>1103</v>
      </c>
      <c r="AH74" s="52">
        <v>8</v>
      </c>
      <c r="AI74" s="53">
        <f t="shared" si="24"/>
        <v>7.2529465095194923E-3</v>
      </c>
      <c r="AJ74" s="51">
        <v>1103</v>
      </c>
      <c r="AK74" s="52">
        <v>19</v>
      </c>
      <c r="AL74" s="53">
        <f t="shared" si="37"/>
        <v>1.7225747960108794E-2</v>
      </c>
      <c r="AM74" s="51">
        <v>1103</v>
      </c>
      <c r="AN74" s="52">
        <v>25</v>
      </c>
      <c r="AO74" s="53">
        <f t="shared" si="38"/>
        <v>2.2665457842248413E-2</v>
      </c>
      <c r="AP74" s="51">
        <v>1103</v>
      </c>
      <c r="AQ74" s="52">
        <v>18</v>
      </c>
      <c r="AR74" s="53">
        <f t="shared" si="39"/>
        <v>1.6319129646418858E-2</v>
      </c>
      <c r="AS74" s="51">
        <v>1103</v>
      </c>
      <c r="AT74" s="52">
        <v>11</v>
      </c>
      <c r="AU74" s="53">
        <f t="shared" si="40"/>
        <v>9.9728014505893019E-3</v>
      </c>
      <c r="AV74" s="51">
        <v>1103</v>
      </c>
      <c r="AW74" s="52">
        <v>9</v>
      </c>
      <c r="AX74" s="53">
        <f t="shared" ref="AX74:AX78" si="46">IFERROR(AW74/AV74,"-")</f>
        <v>8.1595648232094288E-3</v>
      </c>
      <c r="AY74" s="51">
        <v>1103</v>
      </c>
      <c r="AZ74" s="52">
        <v>18</v>
      </c>
      <c r="BA74" s="53">
        <f t="shared" ref="BA74" si="47">IFERROR(AZ74/AY74,"-")</f>
        <v>1.6319129646418858E-2</v>
      </c>
      <c r="BB74" s="51">
        <v>1103</v>
      </c>
      <c r="BC74" s="52">
        <v>17</v>
      </c>
      <c r="BD74" s="53">
        <f t="shared" si="41"/>
        <v>1.5412511332728921E-2</v>
      </c>
      <c r="BE74" s="51">
        <v>1103</v>
      </c>
      <c r="BF74" s="52">
        <v>4</v>
      </c>
      <c r="BG74" s="53">
        <f t="shared" si="42"/>
        <v>3.6264732547597461E-3</v>
      </c>
      <c r="BH74" s="51">
        <v>1103</v>
      </c>
      <c r="BI74" s="52">
        <v>6</v>
      </c>
      <c r="BJ74" s="53">
        <f t="shared" si="43"/>
        <v>5.4397098821396192E-3</v>
      </c>
      <c r="BK74" s="51">
        <v>1103</v>
      </c>
      <c r="BL74" s="52">
        <v>2</v>
      </c>
      <c r="BM74" s="53">
        <f t="shared" si="44"/>
        <v>1.8132366273798731E-3</v>
      </c>
      <c r="BN74" s="51">
        <v>1103</v>
      </c>
      <c r="BO74" s="52">
        <v>10</v>
      </c>
      <c r="BP74" s="53">
        <f t="shared" si="45"/>
        <v>9.0661831368993653E-3</v>
      </c>
    </row>
    <row r="75" spans="2:68" ht="13.5" customHeight="1">
      <c r="B75" s="17">
        <v>71</v>
      </c>
      <c r="C75" s="6" t="s">
        <v>97</v>
      </c>
      <c r="D75" s="45">
        <f t="shared" si="25"/>
        <v>3208</v>
      </c>
      <c r="E75" s="43">
        <f t="shared" si="25"/>
        <v>2</v>
      </c>
      <c r="F75" s="39">
        <f t="shared" si="25"/>
        <v>6.2344139650872816E-4</v>
      </c>
      <c r="G75" s="12">
        <f t="shared" si="26"/>
        <v>49</v>
      </c>
      <c r="H75" s="39">
        <f t="shared" si="26"/>
        <v>1.527431421446384E-2</v>
      </c>
      <c r="I75" s="12">
        <f t="shared" si="27"/>
        <v>40</v>
      </c>
      <c r="J75" s="39">
        <f t="shared" si="27"/>
        <v>1.2468827930174564E-2</v>
      </c>
      <c r="K75" s="12">
        <f t="shared" si="28"/>
        <v>26</v>
      </c>
      <c r="L75" s="39">
        <f t="shared" si="28"/>
        <v>8.1047381546134663E-3</v>
      </c>
      <c r="M75" s="12">
        <f t="shared" si="29"/>
        <v>5</v>
      </c>
      <c r="N75" s="39">
        <f t="shared" si="29"/>
        <v>1.5586034912718205E-3</v>
      </c>
      <c r="O75" s="12">
        <f t="shared" si="30"/>
        <v>10</v>
      </c>
      <c r="P75" s="39">
        <f t="shared" si="30"/>
        <v>3.117206982543641E-3</v>
      </c>
      <c r="Q75" s="12">
        <f t="shared" si="31"/>
        <v>6</v>
      </c>
      <c r="R75" s="39">
        <f t="shared" si="31"/>
        <v>1.8703241895261845E-3</v>
      </c>
      <c r="S75" s="12">
        <f t="shared" si="32"/>
        <v>13</v>
      </c>
      <c r="T75" s="39">
        <f t="shared" si="32"/>
        <v>4.0523690773067332E-3</v>
      </c>
      <c r="U75" s="12">
        <f t="shared" si="33"/>
        <v>10</v>
      </c>
      <c r="V75" s="39">
        <f t="shared" si="33"/>
        <v>3.117206982543641E-3</v>
      </c>
      <c r="W75" s="12">
        <f t="shared" si="34"/>
        <v>8</v>
      </c>
      <c r="X75" s="39">
        <f t="shared" si="34"/>
        <v>2.4937655860349127E-3</v>
      </c>
      <c r="Y75" s="12">
        <f t="shared" si="35"/>
        <v>9</v>
      </c>
      <c r="Z75" s="39">
        <f t="shared" si="35"/>
        <v>2.8054862842892768E-3</v>
      </c>
      <c r="AA75" s="12">
        <f t="shared" si="36"/>
        <v>10</v>
      </c>
      <c r="AB75" s="39">
        <f t="shared" si="36"/>
        <v>3.117206982543641E-3</v>
      </c>
      <c r="AE75" s="3">
        <v>71</v>
      </c>
      <c r="AF75" s="6" t="s">
        <v>97</v>
      </c>
      <c r="AG75" s="51">
        <v>3208</v>
      </c>
      <c r="AH75" s="52">
        <v>2</v>
      </c>
      <c r="AI75" s="53">
        <f t="shared" si="24"/>
        <v>6.2344139650872816E-4</v>
      </c>
      <c r="AJ75" s="51">
        <v>3208</v>
      </c>
      <c r="AK75" s="52">
        <v>49</v>
      </c>
      <c r="AL75" s="53">
        <f t="shared" si="37"/>
        <v>1.527431421446384E-2</v>
      </c>
      <c r="AM75" s="51">
        <v>3208</v>
      </c>
      <c r="AN75" s="52">
        <v>40</v>
      </c>
      <c r="AO75" s="53">
        <f t="shared" si="38"/>
        <v>1.2468827930174564E-2</v>
      </c>
      <c r="AP75" s="51">
        <v>3208</v>
      </c>
      <c r="AQ75" s="52">
        <v>26</v>
      </c>
      <c r="AR75" s="53">
        <f t="shared" si="39"/>
        <v>8.1047381546134663E-3</v>
      </c>
      <c r="AS75" s="51">
        <v>3208</v>
      </c>
      <c r="AT75" s="52">
        <v>5</v>
      </c>
      <c r="AU75" s="53">
        <f t="shared" si="40"/>
        <v>1.5586034912718205E-3</v>
      </c>
      <c r="AV75" s="51">
        <v>3208</v>
      </c>
      <c r="AW75" s="52">
        <v>10</v>
      </c>
      <c r="AX75" s="53">
        <f t="shared" si="46"/>
        <v>3.117206982543641E-3</v>
      </c>
      <c r="AY75" s="51">
        <v>3208</v>
      </c>
      <c r="AZ75" s="52">
        <v>6</v>
      </c>
      <c r="BA75" s="53">
        <f>IFERROR(AZ75/AY75,"-")</f>
        <v>1.8703241895261845E-3</v>
      </c>
      <c r="BB75" s="51">
        <v>3208</v>
      </c>
      <c r="BC75" s="52">
        <v>13</v>
      </c>
      <c r="BD75" s="53">
        <f t="shared" si="41"/>
        <v>4.0523690773067332E-3</v>
      </c>
      <c r="BE75" s="51">
        <v>3208</v>
      </c>
      <c r="BF75" s="52">
        <v>10</v>
      </c>
      <c r="BG75" s="53">
        <f t="shared" si="42"/>
        <v>3.117206982543641E-3</v>
      </c>
      <c r="BH75" s="51">
        <v>3208</v>
      </c>
      <c r="BI75" s="52">
        <v>8</v>
      </c>
      <c r="BJ75" s="53">
        <f t="shared" si="43"/>
        <v>2.4937655860349127E-3</v>
      </c>
      <c r="BK75" s="51">
        <v>3208</v>
      </c>
      <c r="BL75" s="52">
        <v>9</v>
      </c>
      <c r="BM75" s="53">
        <f t="shared" si="44"/>
        <v>2.8054862842892768E-3</v>
      </c>
      <c r="BN75" s="51">
        <v>3208</v>
      </c>
      <c r="BO75" s="52">
        <v>10</v>
      </c>
      <c r="BP75" s="53">
        <f t="shared" si="45"/>
        <v>3.117206982543641E-3</v>
      </c>
    </row>
    <row r="76" spans="2:68" ht="13.5" customHeight="1">
      <c r="B76" s="17">
        <v>72</v>
      </c>
      <c r="C76" s="6" t="s">
        <v>98</v>
      </c>
      <c r="D76" s="45">
        <f t="shared" si="25"/>
        <v>1947</v>
      </c>
      <c r="E76" s="43">
        <f t="shared" si="25"/>
        <v>6</v>
      </c>
      <c r="F76" s="39">
        <f t="shared" si="25"/>
        <v>3.0816640986132513E-3</v>
      </c>
      <c r="G76" s="12">
        <f t="shared" si="26"/>
        <v>25</v>
      </c>
      <c r="H76" s="39">
        <f t="shared" si="26"/>
        <v>1.2840267077555213E-2</v>
      </c>
      <c r="I76" s="12">
        <f t="shared" si="27"/>
        <v>26</v>
      </c>
      <c r="J76" s="39">
        <f t="shared" si="27"/>
        <v>1.3353877760657421E-2</v>
      </c>
      <c r="K76" s="12">
        <f t="shared" si="28"/>
        <v>26</v>
      </c>
      <c r="L76" s="39">
        <f t="shared" si="28"/>
        <v>1.3353877760657421E-2</v>
      </c>
      <c r="M76" s="12">
        <f t="shared" si="29"/>
        <v>8</v>
      </c>
      <c r="N76" s="39">
        <f t="shared" si="29"/>
        <v>4.1088854648176684E-3</v>
      </c>
      <c r="O76" s="12">
        <f t="shared" si="30"/>
        <v>15</v>
      </c>
      <c r="P76" s="39">
        <f t="shared" si="30"/>
        <v>7.7041602465331279E-3</v>
      </c>
      <c r="Q76" s="12">
        <f t="shared" si="31"/>
        <v>9</v>
      </c>
      <c r="R76" s="39">
        <f t="shared" si="31"/>
        <v>4.6224961479198771E-3</v>
      </c>
      <c r="S76" s="12">
        <f t="shared" si="32"/>
        <v>12</v>
      </c>
      <c r="T76" s="39">
        <f t="shared" si="32"/>
        <v>6.1633281972265025E-3</v>
      </c>
      <c r="U76" s="12">
        <f t="shared" si="33"/>
        <v>14</v>
      </c>
      <c r="V76" s="39">
        <f t="shared" si="33"/>
        <v>7.1905495634309192E-3</v>
      </c>
      <c r="W76" s="12">
        <f t="shared" si="34"/>
        <v>8</v>
      </c>
      <c r="X76" s="39">
        <f t="shared" si="34"/>
        <v>4.1088854648176684E-3</v>
      </c>
      <c r="Y76" s="12">
        <f t="shared" si="35"/>
        <v>7</v>
      </c>
      <c r="Z76" s="39">
        <f t="shared" si="35"/>
        <v>3.5952747817154596E-3</v>
      </c>
      <c r="AA76" s="12">
        <f t="shared" si="36"/>
        <v>9</v>
      </c>
      <c r="AB76" s="39">
        <f t="shared" si="36"/>
        <v>4.6224961479198771E-3</v>
      </c>
      <c r="AE76" s="3">
        <v>72</v>
      </c>
      <c r="AF76" s="6" t="s">
        <v>98</v>
      </c>
      <c r="AG76" s="51">
        <v>1947</v>
      </c>
      <c r="AH76" s="52">
        <v>6</v>
      </c>
      <c r="AI76" s="53">
        <f>IFERROR(AH76/AG76,"-")</f>
        <v>3.0816640986132513E-3</v>
      </c>
      <c r="AJ76" s="51">
        <v>1947</v>
      </c>
      <c r="AK76" s="52">
        <v>25</v>
      </c>
      <c r="AL76" s="53">
        <f t="shared" si="37"/>
        <v>1.2840267077555213E-2</v>
      </c>
      <c r="AM76" s="51">
        <v>1947</v>
      </c>
      <c r="AN76" s="52">
        <v>26</v>
      </c>
      <c r="AO76" s="53">
        <f t="shared" si="38"/>
        <v>1.3353877760657421E-2</v>
      </c>
      <c r="AP76" s="51">
        <v>1947</v>
      </c>
      <c r="AQ76" s="52">
        <v>26</v>
      </c>
      <c r="AR76" s="53">
        <f t="shared" si="39"/>
        <v>1.3353877760657421E-2</v>
      </c>
      <c r="AS76" s="51">
        <v>1947</v>
      </c>
      <c r="AT76" s="52">
        <v>8</v>
      </c>
      <c r="AU76" s="53">
        <f t="shared" si="40"/>
        <v>4.1088854648176684E-3</v>
      </c>
      <c r="AV76" s="51">
        <v>1947</v>
      </c>
      <c r="AW76" s="52">
        <v>15</v>
      </c>
      <c r="AX76" s="53">
        <f t="shared" si="46"/>
        <v>7.7041602465331279E-3</v>
      </c>
      <c r="AY76" s="51">
        <v>1947</v>
      </c>
      <c r="AZ76" s="52">
        <v>9</v>
      </c>
      <c r="BA76" s="53">
        <f>IFERROR(AZ76/AY76,"-")</f>
        <v>4.6224961479198771E-3</v>
      </c>
      <c r="BB76" s="51">
        <v>1947</v>
      </c>
      <c r="BC76" s="52">
        <v>12</v>
      </c>
      <c r="BD76" s="53">
        <f t="shared" si="41"/>
        <v>6.1633281972265025E-3</v>
      </c>
      <c r="BE76" s="51">
        <v>1947</v>
      </c>
      <c r="BF76" s="52">
        <v>14</v>
      </c>
      <c r="BG76" s="53">
        <f t="shared" si="42"/>
        <v>7.1905495634309192E-3</v>
      </c>
      <c r="BH76" s="51">
        <v>1947</v>
      </c>
      <c r="BI76" s="52">
        <v>8</v>
      </c>
      <c r="BJ76" s="53">
        <f t="shared" si="43"/>
        <v>4.1088854648176684E-3</v>
      </c>
      <c r="BK76" s="51">
        <v>1947</v>
      </c>
      <c r="BL76" s="52">
        <v>7</v>
      </c>
      <c r="BM76" s="53">
        <f t="shared" si="44"/>
        <v>3.5952747817154596E-3</v>
      </c>
      <c r="BN76" s="51">
        <v>1947</v>
      </c>
      <c r="BO76" s="52">
        <v>9</v>
      </c>
      <c r="BP76" s="53">
        <f t="shared" si="45"/>
        <v>4.6224961479198771E-3</v>
      </c>
    </row>
    <row r="77" spans="2:68" ht="13.5" customHeight="1">
      <c r="B77" s="17">
        <v>73</v>
      </c>
      <c r="C77" s="6" t="s">
        <v>99</v>
      </c>
      <c r="D77" s="45">
        <f t="shared" si="25"/>
        <v>2676</v>
      </c>
      <c r="E77" s="43">
        <f t="shared" si="25"/>
        <v>6</v>
      </c>
      <c r="F77" s="39">
        <f t="shared" si="25"/>
        <v>2.242152466367713E-3</v>
      </c>
      <c r="G77" s="12">
        <f t="shared" si="26"/>
        <v>49</v>
      </c>
      <c r="H77" s="39">
        <f t="shared" si="26"/>
        <v>1.8310911808669655E-2</v>
      </c>
      <c r="I77" s="12">
        <f t="shared" si="27"/>
        <v>61</v>
      </c>
      <c r="J77" s="39">
        <f t="shared" si="27"/>
        <v>2.2795216741405083E-2</v>
      </c>
      <c r="K77" s="12">
        <f t="shared" si="28"/>
        <v>38</v>
      </c>
      <c r="L77" s="39">
        <f t="shared" si="28"/>
        <v>1.4200298953662182E-2</v>
      </c>
      <c r="M77" s="12">
        <f t="shared" si="29"/>
        <v>28</v>
      </c>
      <c r="N77" s="39">
        <f t="shared" si="29"/>
        <v>1.0463378176382661E-2</v>
      </c>
      <c r="O77" s="12">
        <f t="shared" si="30"/>
        <v>25</v>
      </c>
      <c r="P77" s="39">
        <f t="shared" si="30"/>
        <v>9.3423019431988046E-3</v>
      </c>
      <c r="Q77" s="12">
        <f t="shared" si="31"/>
        <v>18</v>
      </c>
      <c r="R77" s="39">
        <f t="shared" si="31"/>
        <v>6.7264573991031393E-3</v>
      </c>
      <c r="S77" s="12">
        <f t="shared" si="32"/>
        <v>22</v>
      </c>
      <c r="T77" s="39">
        <f t="shared" si="32"/>
        <v>8.2212257100149483E-3</v>
      </c>
      <c r="U77" s="12">
        <f t="shared" si="33"/>
        <v>11</v>
      </c>
      <c r="V77" s="39">
        <f t="shared" si="33"/>
        <v>4.1106128550074741E-3</v>
      </c>
      <c r="W77" s="12">
        <f t="shared" si="34"/>
        <v>19</v>
      </c>
      <c r="X77" s="39">
        <f t="shared" si="34"/>
        <v>7.1001494768310911E-3</v>
      </c>
      <c r="Y77" s="12">
        <f t="shared" si="35"/>
        <v>18</v>
      </c>
      <c r="Z77" s="39">
        <f t="shared" si="35"/>
        <v>6.7264573991031393E-3</v>
      </c>
      <c r="AA77" s="12">
        <f t="shared" si="36"/>
        <v>19</v>
      </c>
      <c r="AB77" s="39">
        <f t="shared" si="36"/>
        <v>7.1001494768310911E-3</v>
      </c>
      <c r="AE77" s="3">
        <v>73</v>
      </c>
      <c r="AF77" s="6" t="s">
        <v>99</v>
      </c>
      <c r="AG77" s="51">
        <v>2676</v>
      </c>
      <c r="AH77" s="52">
        <v>6</v>
      </c>
      <c r="AI77" s="53">
        <f>IFERROR(AH77/AG77,"-")</f>
        <v>2.242152466367713E-3</v>
      </c>
      <c r="AJ77" s="51">
        <v>2676</v>
      </c>
      <c r="AK77" s="52">
        <v>49</v>
      </c>
      <c r="AL77" s="53">
        <f t="shared" si="37"/>
        <v>1.8310911808669655E-2</v>
      </c>
      <c r="AM77" s="51">
        <v>2676</v>
      </c>
      <c r="AN77" s="52">
        <v>61</v>
      </c>
      <c r="AO77" s="53">
        <f t="shared" si="38"/>
        <v>2.2795216741405083E-2</v>
      </c>
      <c r="AP77" s="51">
        <v>2676</v>
      </c>
      <c r="AQ77" s="52">
        <v>38</v>
      </c>
      <c r="AR77" s="53">
        <f t="shared" si="39"/>
        <v>1.4200298953662182E-2</v>
      </c>
      <c r="AS77" s="51">
        <v>2676</v>
      </c>
      <c r="AT77" s="52">
        <v>28</v>
      </c>
      <c r="AU77" s="53">
        <f t="shared" si="40"/>
        <v>1.0463378176382661E-2</v>
      </c>
      <c r="AV77" s="51">
        <v>2676</v>
      </c>
      <c r="AW77" s="52">
        <v>25</v>
      </c>
      <c r="AX77" s="53">
        <f t="shared" si="46"/>
        <v>9.3423019431988046E-3</v>
      </c>
      <c r="AY77" s="51">
        <v>2676</v>
      </c>
      <c r="AZ77" s="52">
        <v>18</v>
      </c>
      <c r="BA77" s="53">
        <f>IFERROR(AZ77/AY77,"-")</f>
        <v>6.7264573991031393E-3</v>
      </c>
      <c r="BB77" s="51">
        <v>2676</v>
      </c>
      <c r="BC77" s="52">
        <v>22</v>
      </c>
      <c r="BD77" s="53">
        <f t="shared" si="41"/>
        <v>8.2212257100149483E-3</v>
      </c>
      <c r="BE77" s="51">
        <v>2676</v>
      </c>
      <c r="BF77" s="52">
        <v>11</v>
      </c>
      <c r="BG77" s="53">
        <f t="shared" si="42"/>
        <v>4.1106128550074741E-3</v>
      </c>
      <c r="BH77" s="51">
        <v>2676</v>
      </c>
      <c r="BI77" s="52">
        <v>19</v>
      </c>
      <c r="BJ77" s="53">
        <f t="shared" si="43"/>
        <v>7.1001494768310911E-3</v>
      </c>
      <c r="BK77" s="51">
        <v>2676</v>
      </c>
      <c r="BL77" s="52">
        <v>18</v>
      </c>
      <c r="BM77" s="53">
        <f t="shared" si="44"/>
        <v>6.7264573991031393E-3</v>
      </c>
      <c r="BN77" s="51">
        <v>2676</v>
      </c>
      <c r="BO77" s="52">
        <v>19</v>
      </c>
      <c r="BP77" s="53">
        <f t="shared" si="45"/>
        <v>7.1001494768310911E-3</v>
      </c>
    </row>
    <row r="78" spans="2:68" ht="13.5" customHeight="1" thickBot="1">
      <c r="B78" s="3">
        <v>74</v>
      </c>
      <c r="C78" s="40" t="s">
        <v>100</v>
      </c>
      <c r="D78" s="45">
        <f t="shared" si="25"/>
        <v>1198</v>
      </c>
      <c r="E78" s="43">
        <f t="shared" si="25"/>
        <v>7</v>
      </c>
      <c r="F78" s="13">
        <f t="shared" si="25"/>
        <v>5.8430717863105176E-3</v>
      </c>
      <c r="G78" s="12">
        <f t="shared" si="26"/>
        <v>22</v>
      </c>
      <c r="H78" s="13">
        <f t="shared" si="26"/>
        <v>1.8363939899833055E-2</v>
      </c>
      <c r="I78" s="12">
        <f t="shared" si="27"/>
        <v>14</v>
      </c>
      <c r="J78" s="13">
        <f t="shared" si="27"/>
        <v>1.1686143572621035E-2</v>
      </c>
      <c r="K78" s="12">
        <f t="shared" si="28"/>
        <v>17</v>
      </c>
      <c r="L78" s="13">
        <f t="shared" si="28"/>
        <v>1.4190317195325543E-2</v>
      </c>
      <c r="M78" s="12">
        <f t="shared" si="29"/>
        <v>16</v>
      </c>
      <c r="N78" s="13">
        <f t="shared" si="29"/>
        <v>1.335559265442404E-2</v>
      </c>
      <c r="O78" s="12">
        <f t="shared" si="30"/>
        <v>7</v>
      </c>
      <c r="P78" s="13">
        <f t="shared" si="30"/>
        <v>5.8430717863105176E-3</v>
      </c>
      <c r="Q78" s="12">
        <f t="shared" si="31"/>
        <v>8</v>
      </c>
      <c r="R78" s="13">
        <f t="shared" si="31"/>
        <v>6.6777963272120202E-3</v>
      </c>
      <c r="S78" s="12">
        <f t="shared" si="32"/>
        <v>7</v>
      </c>
      <c r="T78" s="13">
        <f t="shared" si="32"/>
        <v>5.8430717863105176E-3</v>
      </c>
      <c r="U78" s="12">
        <f t="shared" si="33"/>
        <v>8</v>
      </c>
      <c r="V78" s="13">
        <f t="shared" si="33"/>
        <v>6.6777963272120202E-3</v>
      </c>
      <c r="W78" s="12">
        <f t="shared" si="34"/>
        <v>8</v>
      </c>
      <c r="X78" s="13">
        <f t="shared" si="34"/>
        <v>6.6777963272120202E-3</v>
      </c>
      <c r="Y78" s="12">
        <f t="shared" si="35"/>
        <v>8</v>
      </c>
      <c r="Z78" s="13">
        <f t="shared" si="35"/>
        <v>6.6777963272120202E-3</v>
      </c>
      <c r="AA78" s="12">
        <f t="shared" si="36"/>
        <v>10</v>
      </c>
      <c r="AB78" s="13">
        <f t="shared" si="36"/>
        <v>8.3472454090150246E-3</v>
      </c>
      <c r="AE78" s="3">
        <v>74</v>
      </c>
      <c r="AF78" s="6" t="s">
        <v>100</v>
      </c>
      <c r="AG78" s="51">
        <v>1198</v>
      </c>
      <c r="AH78" s="52">
        <v>7</v>
      </c>
      <c r="AI78" s="53">
        <f>IFERROR(AH78/AG78,"-")</f>
        <v>5.8430717863105176E-3</v>
      </c>
      <c r="AJ78" s="51">
        <v>1198</v>
      </c>
      <c r="AK78" s="52">
        <v>22</v>
      </c>
      <c r="AL78" s="53">
        <f t="shared" si="37"/>
        <v>1.8363939899833055E-2</v>
      </c>
      <c r="AM78" s="51">
        <v>1198</v>
      </c>
      <c r="AN78" s="52">
        <v>14</v>
      </c>
      <c r="AO78" s="53">
        <f t="shared" si="38"/>
        <v>1.1686143572621035E-2</v>
      </c>
      <c r="AP78" s="51">
        <v>1198</v>
      </c>
      <c r="AQ78" s="52">
        <v>17</v>
      </c>
      <c r="AR78" s="53">
        <f t="shared" si="39"/>
        <v>1.4190317195325543E-2</v>
      </c>
      <c r="AS78" s="51">
        <v>1198</v>
      </c>
      <c r="AT78" s="52">
        <v>16</v>
      </c>
      <c r="AU78" s="53">
        <f t="shared" si="40"/>
        <v>1.335559265442404E-2</v>
      </c>
      <c r="AV78" s="51">
        <v>1198</v>
      </c>
      <c r="AW78" s="52">
        <v>7</v>
      </c>
      <c r="AX78" s="53">
        <f t="shared" si="46"/>
        <v>5.8430717863105176E-3</v>
      </c>
      <c r="AY78" s="51">
        <v>1198</v>
      </c>
      <c r="AZ78" s="52">
        <v>8</v>
      </c>
      <c r="BA78" s="53">
        <f>IFERROR(AZ78/AY78,"-")</f>
        <v>6.6777963272120202E-3</v>
      </c>
      <c r="BB78" s="51">
        <v>1198</v>
      </c>
      <c r="BC78" s="52">
        <v>7</v>
      </c>
      <c r="BD78" s="53">
        <f t="shared" si="41"/>
        <v>5.8430717863105176E-3</v>
      </c>
      <c r="BE78" s="51">
        <v>1198</v>
      </c>
      <c r="BF78" s="52">
        <v>8</v>
      </c>
      <c r="BG78" s="53">
        <f t="shared" si="42"/>
        <v>6.6777963272120202E-3</v>
      </c>
      <c r="BH78" s="51">
        <v>1198</v>
      </c>
      <c r="BI78" s="52">
        <v>8</v>
      </c>
      <c r="BJ78" s="53">
        <f t="shared" si="43"/>
        <v>6.6777963272120202E-3</v>
      </c>
      <c r="BK78" s="51">
        <v>1198</v>
      </c>
      <c r="BL78" s="52">
        <v>8</v>
      </c>
      <c r="BM78" s="53">
        <f t="shared" si="44"/>
        <v>6.6777963272120202E-3</v>
      </c>
      <c r="BN78" s="51">
        <v>1198</v>
      </c>
      <c r="BO78" s="52">
        <v>10</v>
      </c>
      <c r="BP78" s="53">
        <f t="shared" si="45"/>
        <v>8.3472454090150246E-3</v>
      </c>
    </row>
    <row r="79" spans="2:68" ht="13.5" customHeight="1" thickTop="1">
      <c r="B79" s="66" t="s">
        <v>0</v>
      </c>
      <c r="C79" s="66"/>
      <c r="D79" s="46">
        <f t="shared" si="25"/>
        <v>1182560</v>
      </c>
      <c r="E79" s="44">
        <f t="shared" si="25"/>
        <v>11786</v>
      </c>
      <c r="F79" s="16">
        <f t="shared" si="25"/>
        <v>9.9665133270193471E-3</v>
      </c>
      <c r="G79" s="15">
        <f t="shared" si="26"/>
        <v>28705</v>
      </c>
      <c r="H79" s="16">
        <f t="shared" si="26"/>
        <v>2.4273609795697471E-2</v>
      </c>
      <c r="I79" s="15">
        <f t="shared" si="27"/>
        <v>25831</v>
      </c>
      <c r="J79" s="16">
        <f t="shared" si="27"/>
        <v>2.1843289135434988E-2</v>
      </c>
      <c r="K79" s="15">
        <f t="shared" si="28"/>
        <v>19021</v>
      </c>
      <c r="L79" s="16">
        <f t="shared" si="28"/>
        <v>1.60845961304289E-2</v>
      </c>
      <c r="M79" s="15">
        <f t="shared" si="29"/>
        <v>11162</v>
      </c>
      <c r="N79" s="16">
        <f t="shared" si="29"/>
        <v>9.438844540657557E-3</v>
      </c>
      <c r="O79" s="15">
        <f t="shared" si="30"/>
        <v>11789</v>
      </c>
      <c r="P79" s="16">
        <f t="shared" si="30"/>
        <v>9.9690501961845496E-3</v>
      </c>
      <c r="Q79" s="15">
        <f t="shared" si="31"/>
        <v>10743</v>
      </c>
      <c r="R79" s="16">
        <f t="shared" si="31"/>
        <v>9.0845284805844955E-3</v>
      </c>
      <c r="S79" s="15">
        <f t="shared" si="32"/>
        <v>9812</v>
      </c>
      <c r="T79" s="16">
        <f t="shared" si="32"/>
        <v>8.2972534163171432E-3</v>
      </c>
      <c r="U79" s="15">
        <f t="shared" si="33"/>
        <v>7793</v>
      </c>
      <c r="V79" s="16">
        <f t="shared" si="33"/>
        <v>6.5899404681369232E-3</v>
      </c>
      <c r="W79" s="15">
        <f t="shared" si="34"/>
        <v>5993</v>
      </c>
      <c r="X79" s="16">
        <f t="shared" si="34"/>
        <v>5.0678189690163715E-3</v>
      </c>
      <c r="Y79" s="15">
        <f t="shared" si="35"/>
        <v>6616</v>
      </c>
      <c r="Z79" s="16">
        <f t="shared" si="35"/>
        <v>5.5946421323230956E-3</v>
      </c>
      <c r="AA79" s="15">
        <f t="shared" si="36"/>
        <v>8648</v>
      </c>
      <c r="AB79" s="16">
        <f t="shared" si="36"/>
        <v>7.3129481802191856E-3</v>
      </c>
      <c r="AE79" s="60" t="s">
        <v>0</v>
      </c>
      <c r="AF79" s="61"/>
      <c r="AG79" s="54">
        <f>月別_R1_健診受診率_地区別!AH13</f>
        <v>1182560</v>
      </c>
      <c r="AH79" s="55">
        <f>月別_R1_健診受診率_地区別!AI13</f>
        <v>11786</v>
      </c>
      <c r="AI79" s="56">
        <f>月別_R1_健診受診率_地区別!AJ13</f>
        <v>9.9665133270193471E-3</v>
      </c>
      <c r="AJ79" s="54">
        <f>月別_R1_健診受診率_地区別!AK13</f>
        <v>1182560</v>
      </c>
      <c r="AK79" s="55">
        <f>月別_R1_健診受診率_地区別!AL13</f>
        <v>28705</v>
      </c>
      <c r="AL79" s="56">
        <f>月別_R1_健診受診率_地区別!AM13</f>
        <v>2.4273609795697471E-2</v>
      </c>
      <c r="AM79" s="54">
        <f>月別_R1_健診受診率_地区別!AN13</f>
        <v>1182560</v>
      </c>
      <c r="AN79" s="55">
        <f>月別_R1_健診受診率_地区別!AO13</f>
        <v>25831</v>
      </c>
      <c r="AO79" s="56">
        <f>月別_R1_健診受診率_地区別!AP13</f>
        <v>2.1843289135434988E-2</v>
      </c>
      <c r="AP79" s="54">
        <f>月別_R1_健診受診率_地区別!AQ13</f>
        <v>1182560</v>
      </c>
      <c r="AQ79" s="55">
        <f>月別_R1_健診受診率_地区別!AR13</f>
        <v>19021</v>
      </c>
      <c r="AR79" s="56">
        <f>月別_R1_健診受診率_地区別!AS13</f>
        <v>1.60845961304289E-2</v>
      </c>
      <c r="AS79" s="54">
        <f>月別_R1_健診受診率_地区別!AT13</f>
        <v>1182560</v>
      </c>
      <c r="AT79" s="55">
        <f>月別_R1_健診受診率_地区別!AU13</f>
        <v>11162</v>
      </c>
      <c r="AU79" s="56">
        <f>月別_R1_健診受診率_地区別!AV13</f>
        <v>9.438844540657557E-3</v>
      </c>
      <c r="AV79" s="54">
        <f>月別_R1_健診受診率_地区別!AW13</f>
        <v>1182560</v>
      </c>
      <c r="AW79" s="55">
        <f>月別_R1_健診受診率_地区別!AX13</f>
        <v>11789</v>
      </c>
      <c r="AX79" s="56">
        <f>月別_R1_健診受診率_地区別!AY13</f>
        <v>9.9690501961845496E-3</v>
      </c>
      <c r="AY79" s="54">
        <f>月別_R1_健診受診率_地区別!AZ13</f>
        <v>1182560</v>
      </c>
      <c r="AZ79" s="55">
        <f>月別_R1_健診受診率_地区別!BA13</f>
        <v>10743</v>
      </c>
      <c r="BA79" s="56">
        <f>月別_R1_健診受診率_地区別!BB13</f>
        <v>9.0845284805844955E-3</v>
      </c>
      <c r="BB79" s="54">
        <f>月別_R1_健診受診率_地区別!BC13</f>
        <v>1182560</v>
      </c>
      <c r="BC79" s="55">
        <f>月別_R1_健診受診率_地区別!BD13</f>
        <v>9812</v>
      </c>
      <c r="BD79" s="56">
        <f>月別_R1_健診受診率_地区別!BE13</f>
        <v>8.2972534163171432E-3</v>
      </c>
      <c r="BE79" s="54">
        <f>月別_R1_健診受診率_地区別!BF13</f>
        <v>1182560</v>
      </c>
      <c r="BF79" s="55">
        <f>月別_R1_健診受診率_地区別!BG13</f>
        <v>7793</v>
      </c>
      <c r="BG79" s="56">
        <f>月別_R1_健診受診率_地区別!BH13</f>
        <v>6.5899404681369232E-3</v>
      </c>
      <c r="BH79" s="54">
        <f>月別_R1_健診受診率_地区別!BI13</f>
        <v>1182560</v>
      </c>
      <c r="BI79" s="55">
        <f>月別_R1_健診受診率_地区別!BJ13</f>
        <v>5993</v>
      </c>
      <c r="BJ79" s="56">
        <f>月別_R1_健診受診率_地区別!BK13</f>
        <v>5.0678189690163715E-3</v>
      </c>
      <c r="BK79" s="54">
        <f>月別_R1_健診受診率_地区別!BL13</f>
        <v>1182560</v>
      </c>
      <c r="BL79" s="55">
        <f>月別_R1_健診受診率_地区別!BM13</f>
        <v>6616</v>
      </c>
      <c r="BM79" s="56">
        <f>月別_R1_健診受診率_地区別!BN13</f>
        <v>5.5946421323230956E-3</v>
      </c>
      <c r="BN79" s="54">
        <f>月別_R1_健診受診率_地区別!BO13</f>
        <v>1182560</v>
      </c>
      <c r="BO79" s="55">
        <f>月別_R1_健診受診率_地区別!BP13</f>
        <v>8648</v>
      </c>
      <c r="BP79" s="56">
        <f>月別_R1_健診受診率_地区別!BQ13</f>
        <v>7.3129481802191856E-3</v>
      </c>
    </row>
  </sheetData>
  <mergeCells count="30">
    <mergeCell ref="AV3:AX3"/>
    <mergeCell ref="AY3:BA3"/>
    <mergeCell ref="AE3:AE4"/>
    <mergeCell ref="AF3:AF4"/>
    <mergeCell ref="AG3:AI3"/>
    <mergeCell ref="AE79:AF79"/>
    <mergeCell ref="AJ3:AL3"/>
    <mergeCell ref="AM3:AO3"/>
    <mergeCell ref="AP3:AR3"/>
    <mergeCell ref="AS3:AU3"/>
    <mergeCell ref="BB3:BD3"/>
    <mergeCell ref="BE3:BG3"/>
    <mergeCell ref="BH3:BJ3"/>
    <mergeCell ref="BK3:BM3"/>
    <mergeCell ref="BN3:BP3"/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明朝,標準"&amp;12歯科健診分析(月別受診率)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D2CC-1ACD-423F-ABC0-9E3767905BCB}">
  <dimension ref="B1:T11"/>
  <sheetViews>
    <sheetView showGridLines="0" zoomScaleNormal="100" zoomScaleSheetLayoutView="100" workbookViewId="0"/>
  </sheetViews>
  <sheetFormatPr defaultColWidth="9" defaultRowHeight="13.5"/>
  <cols>
    <col min="1" max="1" width="2.625" style="2" customWidth="1"/>
    <col min="2" max="2" width="12.625" style="2" customWidth="1"/>
    <col min="3" max="3" width="10.625" style="2" customWidth="1"/>
    <col min="4" max="15" width="8.875" style="2" customWidth="1"/>
    <col min="16" max="20" width="12.25" style="2" customWidth="1"/>
    <col min="21" max="16384" width="9" style="2"/>
  </cols>
  <sheetData>
    <row r="1" spans="2:20" ht="16.5" customHeight="1">
      <c r="B1" s="2" t="s">
        <v>151</v>
      </c>
    </row>
    <row r="2" spans="2:20" ht="16.5" customHeight="1">
      <c r="B2" s="2" t="s">
        <v>129</v>
      </c>
      <c r="C2" s="20" t="s">
        <v>15</v>
      </c>
      <c r="D2" s="20"/>
      <c r="E2" s="20"/>
    </row>
    <row r="3" spans="2:20" ht="30" customHeight="1">
      <c r="B3" s="59"/>
      <c r="C3" s="18" t="s">
        <v>143</v>
      </c>
      <c r="D3" s="57" t="s">
        <v>117</v>
      </c>
      <c r="E3" s="58"/>
      <c r="F3" s="57" t="s">
        <v>118</v>
      </c>
      <c r="G3" s="58"/>
      <c r="H3" s="57" t="s">
        <v>119</v>
      </c>
      <c r="I3" s="58"/>
      <c r="J3" s="57" t="s">
        <v>120</v>
      </c>
      <c r="K3" s="58"/>
      <c r="L3" s="57" t="s">
        <v>121</v>
      </c>
      <c r="M3" s="58"/>
      <c r="N3" s="57" t="s">
        <v>144</v>
      </c>
      <c r="O3" s="58"/>
      <c r="P3" s="7"/>
      <c r="Q3" s="7"/>
      <c r="R3" s="7"/>
      <c r="S3" s="7"/>
      <c r="T3" s="7"/>
    </row>
    <row r="4" spans="2:20" ht="30" customHeight="1">
      <c r="B4" s="59"/>
      <c r="C4" s="21" t="s">
        <v>114</v>
      </c>
      <c r="D4" s="8" t="s">
        <v>115</v>
      </c>
      <c r="E4" s="10" t="s">
        <v>1</v>
      </c>
      <c r="F4" s="9" t="s">
        <v>115</v>
      </c>
      <c r="G4" s="10" t="s">
        <v>1</v>
      </c>
      <c r="H4" s="9" t="s">
        <v>115</v>
      </c>
      <c r="I4" s="10" t="s">
        <v>1</v>
      </c>
      <c r="J4" s="9" t="s">
        <v>115</v>
      </c>
      <c r="K4" s="10" t="s">
        <v>1</v>
      </c>
      <c r="L4" s="9" t="s">
        <v>115</v>
      </c>
      <c r="M4" s="10" t="s">
        <v>1</v>
      </c>
      <c r="N4" s="9" t="s">
        <v>115</v>
      </c>
      <c r="O4" s="10" t="s">
        <v>1</v>
      </c>
    </row>
    <row r="5" spans="2:20" s="27" customFormat="1" ht="30" customHeight="1">
      <c r="B5" s="22" t="s">
        <v>0</v>
      </c>
      <c r="C5" s="23">
        <f>月別_H30_健診受診率_地区別!D13</f>
        <v>1150126</v>
      </c>
      <c r="D5" s="24">
        <f>月別_H30_健診受診率_地区別!E13</f>
        <v>23367</v>
      </c>
      <c r="E5" s="25">
        <f>月別_H30_健診受診率_地区別!F13</f>
        <v>2.0316904408734349E-2</v>
      </c>
      <c r="F5" s="24">
        <f>月別_H30_健診受診率_地区別!G13</f>
        <v>35621</v>
      </c>
      <c r="G5" s="25">
        <f>月別_H30_健診受診率_地区別!H13</f>
        <v>3.0971389221702665E-2</v>
      </c>
      <c r="H5" s="24">
        <f>月別_H30_健診受診率_地区別!I13</f>
        <v>27207</v>
      </c>
      <c r="I5" s="25">
        <f>月別_H30_健診受診率_地区別!J13</f>
        <v>2.3655669031045296E-2</v>
      </c>
      <c r="J5" s="24">
        <f>月別_H30_健診受診率_地区別!K13</f>
        <v>17935</v>
      </c>
      <c r="K5" s="25">
        <f>月別_H30_健診受診率_地区別!L13</f>
        <v>1.559394362009032E-2</v>
      </c>
      <c r="L5" s="24">
        <f>月別_H30_健診受診率_地区別!M13</f>
        <v>11504</v>
      </c>
      <c r="M5" s="25">
        <f>月別_H30_健診受診率_地区別!N13</f>
        <v>1.0002382347673212E-2</v>
      </c>
      <c r="N5" s="24">
        <f>月別_H30_健診受診率_地区別!O13</f>
        <v>10181</v>
      </c>
      <c r="O5" s="25">
        <f>月別_H30_健診受診率_地区別!P13</f>
        <v>8.8520735988926423E-3</v>
      </c>
      <c r="P5" s="26"/>
    </row>
    <row r="6" spans="2:20" s="27" customFormat="1" ht="16.5" customHeight="1">
      <c r="B6" s="28"/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2:20" s="27" customFormat="1" ht="30" customHeight="1">
      <c r="B7" s="59"/>
      <c r="C7" s="18" t="s">
        <v>143</v>
      </c>
      <c r="D7" s="57" t="s">
        <v>145</v>
      </c>
      <c r="E7" s="58"/>
      <c r="F7" s="57" t="s">
        <v>124</v>
      </c>
      <c r="G7" s="58"/>
      <c r="H7" s="57" t="s">
        <v>125</v>
      </c>
      <c r="I7" s="58"/>
      <c r="J7" s="57" t="s">
        <v>126</v>
      </c>
      <c r="K7" s="58"/>
      <c r="L7" s="57" t="s">
        <v>127</v>
      </c>
      <c r="M7" s="58"/>
      <c r="N7" s="57" t="s">
        <v>128</v>
      </c>
      <c r="O7" s="58"/>
    </row>
    <row r="8" spans="2:20" s="27" customFormat="1" ht="30" customHeight="1">
      <c r="B8" s="59"/>
      <c r="C8" s="19" t="s">
        <v>114</v>
      </c>
      <c r="D8" s="32" t="s">
        <v>115</v>
      </c>
      <c r="E8" s="10" t="s">
        <v>1</v>
      </c>
      <c r="F8" s="9" t="s">
        <v>115</v>
      </c>
      <c r="G8" s="10" t="s">
        <v>1</v>
      </c>
      <c r="H8" s="9" t="s">
        <v>115</v>
      </c>
      <c r="I8" s="10" t="s">
        <v>1</v>
      </c>
      <c r="J8" s="9" t="s">
        <v>115</v>
      </c>
      <c r="K8" s="10" t="s">
        <v>1</v>
      </c>
      <c r="L8" s="9" t="s">
        <v>115</v>
      </c>
      <c r="M8" s="10" t="s">
        <v>1</v>
      </c>
      <c r="N8" s="9" t="s">
        <v>115</v>
      </c>
      <c r="O8" s="10" t="s">
        <v>1</v>
      </c>
    </row>
    <row r="9" spans="2:20" s="27" customFormat="1" ht="30" customHeight="1">
      <c r="B9" s="22" t="s">
        <v>140</v>
      </c>
      <c r="C9" s="23">
        <f>月別_H30_健診受診率_地区別!D13</f>
        <v>1150126</v>
      </c>
      <c r="D9" s="24">
        <f>月別_H30_健診受診率_地区別!Q13</f>
        <v>12129</v>
      </c>
      <c r="E9" s="33">
        <f>月別_H30_健診受診率_地区別!R13</f>
        <v>1.0545801068752468E-2</v>
      </c>
      <c r="F9" s="24">
        <f>月別_H30_健診受診率_地区別!S13</f>
        <v>9404</v>
      </c>
      <c r="G9" s="33">
        <f>月別_H30_健診受診率_地区別!T13</f>
        <v>8.1764954448469117E-3</v>
      </c>
      <c r="H9" s="24">
        <f>月別_H30_健診受診率_地区別!U13</f>
        <v>7009</v>
      </c>
      <c r="I9" s="33">
        <f>月別_H30_健診受診率_地区別!V13</f>
        <v>6.094114905671205E-3</v>
      </c>
      <c r="J9" s="24">
        <f>月別_H30_健診受診率_地区別!W13</f>
        <v>5720</v>
      </c>
      <c r="K9" s="33">
        <f>月別_H30_健診受診率_地区別!X13</f>
        <v>4.9733681353173482E-3</v>
      </c>
      <c r="L9" s="24">
        <f>月別_H30_健診受診率_地区別!Y13</f>
        <v>6798</v>
      </c>
      <c r="M9" s="33">
        <f>月別_H30_健診受診率_地区別!Z13</f>
        <v>5.9106567454348478E-3</v>
      </c>
      <c r="N9" s="24">
        <f>月別_H30_健診受診率_地区別!AA13</f>
        <v>10005</v>
      </c>
      <c r="O9" s="33">
        <f>月別_H30_健診受診率_地区別!AB13</f>
        <v>8.6990468870367255E-3</v>
      </c>
      <c r="P9" s="26"/>
    </row>
    <row r="10" spans="2:20" s="27" customFormat="1" ht="21.75" customHeight="1">
      <c r="B10" s="41" t="s">
        <v>148</v>
      </c>
      <c r="O10" s="31"/>
    </row>
    <row r="11" spans="2:20">
      <c r="B11" s="42" t="s">
        <v>149</v>
      </c>
    </row>
  </sheetData>
  <mergeCells count="14">
    <mergeCell ref="N3:O3"/>
    <mergeCell ref="B7:B8"/>
    <mergeCell ref="D7:E7"/>
    <mergeCell ref="F7:G7"/>
    <mergeCell ref="H7:I7"/>
    <mergeCell ref="J7:K7"/>
    <mergeCell ref="L7:M7"/>
    <mergeCell ref="N7:O7"/>
    <mergeCell ref="B3:B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59055118110236227" header="0.31496062992125984" footer="0.31496062992125984"/>
  <pageSetup paperSize="9" scale="70" fitToHeight="0" orientation="portrait" r:id="rId1"/>
  <headerFooter>
    <oddHeader>&amp;R&amp;"ＭＳ 明朝,標準"&amp;12歯科健診分析(月別受診率)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06C-97E2-4F64-9EA5-C1F26FE63B08}">
  <dimension ref="A1:BP26"/>
  <sheetViews>
    <sheetView showGridLines="0" zoomScaleNormal="100" zoomScaleSheetLayoutView="80" workbookViewId="0"/>
  </sheetViews>
  <sheetFormatPr defaultColWidth="9" defaultRowHeight="13.5"/>
  <cols>
    <col min="1" max="1" width="2.625" style="2" customWidth="1"/>
    <col min="2" max="2" width="3.125" style="2" customWidth="1"/>
    <col min="3" max="4" width="11.125" style="2" customWidth="1"/>
    <col min="5" max="28" width="10.125" style="2" customWidth="1"/>
    <col min="29" max="29" width="4.625" style="1" customWidth="1"/>
    <col min="30" max="30" width="9" style="1"/>
    <col min="31" max="31" width="3.125" style="1" customWidth="1"/>
    <col min="32" max="32" width="11.375" style="1" customWidth="1"/>
    <col min="33" max="16384" width="9" style="1"/>
  </cols>
  <sheetData>
    <row r="1" spans="1:68" ht="16.5" customHeight="1">
      <c r="B1" s="2" t="s">
        <v>151</v>
      </c>
      <c r="AC1" s="2"/>
    </row>
    <row r="2" spans="1:68" ht="16.5" customHeight="1">
      <c r="B2" s="2" t="s">
        <v>129</v>
      </c>
      <c r="D2" s="20" t="s">
        <v>15</v>
      </c>
      <c r="AE2" s="1" t="s">
        <v>154</v>
      </c>
    </row>
    <row r="3" spans="1:68" ht="30.75" customHeight="1">
      <c r="B3" s="62"/>
      <c r="C3" s="64" t="s">
        <v>101</v>
      </c>
      <c r="D3" s="47" t="s">
        <v>143</v>
      </c>
      <c r="E3" s="57" t="s">
        <v>117</v>
      </c>
      <c r="F3" s="58"/>
      <c r="G3" s="57" t="s">
        <v>118</v>
      </c>
      <c r="H3" s="58"/>
      <c r="I3" s="57" t="s">
        <v>119</v>
      </c>
      <c r="J3" s="58"/>
      <c r="K3" s="57" t="s">
        <v>120</v>
      </c>
      <c r="L3" s="58"/>
      <c r="M3" s="57" t="s">
        <v>121</v>
      </c>
      <c r="N3" s="58"/>
      <c r="O3" s="57" t="s">
        <v>122</v>
      </c>
      <c r="P3" s="58"/>
      <c r="Q3" s="57" t="s">
        <v>123</v>
      </c>
      <c r="R3" s="58"/>
      <c r="S3" s="57" t="s">
        <v>124</v>
      </c>
      <c r="T3" s="58"/>
      <c r="U3" s="57" t="s">
        <v>125</v>
      </c>
      <c r="V3" s="58"/>
      <c r="W3" s="57" t="s">
        <v>126</v>
      </c>
      <c r="X3" s="58"/>
      <c r="Y3" s="57" t="s">
        <v>127</v>
      </c>
      <c r="Z3" s="58"/>
      <c r="AA3" s="57" t="s">
        <v>128</v>
      </c>
      <c r="AB3" s="58"/>
      <c r="AE3" s="62"/>
      <c r="AF3" s="64" t="s">
        <v>101</v>
      </c>
      <c r="AG3" s="57" t="s">
        <v>117</v>
      </c>
      <c r="AH3" s="65"/>
      <c r="AI3" s="58"/>
      <c r="AJ3" s="57" t="s">
        <v>118</v>
      </c>
      <c r="AK3" s="65"/>
      <c r="AL3" s="58"/>
      <c r="AM3" s="57" t="s">
        <v>119</v>
      </c>
      <c r="AN3" s="65"/>
      <c r="AO3" s="58"/>
      <c r="AP3" s="57" t="s">
        <v>120</v>
      </c>
      <c r="AQ3" s="65"/>
      <c r="AR3" s="58"/>
      <c r="AS3" s="57" t="s">
        <v>121</v>
      </c>
      <c r="AT3" s="65"/>
      <c r="AU3" s="58"/>
      <c r="AV3" s="57" t="s">
        <v>122</v>
      </c>
      <c r="AW3" s="65"/>
      <c r="AX3" s="58"/>
      <c r="AY3" s="57" t="s">
        <v>123</v>
      </c>
      <c r="AZ3" s="65"/>
      <c r="BA3" s="58"/>
      <c r="BB3" s="57" t="s">
        <v>124</v>
      </c>
      <c r="BC3" s="65"/>
      <c r="BD3" s="58"/>
      <c r="BE3" s="57" t="s">
        <v>125</v>
      </c>
      <c r="BF3" s="65"/>
      <c r="BG3" s="58"/>
      <c r="BH3" s="57" t="s">
        <v>126</v>
      </c>
      <c r="BI3" s="65"/>
      <c r="BJ3" s="58"/>
      <c r="BK3" s="57" t="s">
        <v>127</v>
      </c>
      <c r="BL3" s="65"/>
      <c r="BM3" s="58"/>
      <c r="BN3" s="57" t="s">
        <v>128</v>
      </c>
      <c r="BO3" s="65"/>
      <c r="BP3" s="58"/>
    </row>
    <row r="4" spans="1:68" ht="27" customHeight="1">
      <c r="B4" s="63"/>
      <c r="C4" s="64"/>
      <c r="D4" s="21" t="s">
        <v>114</v>
      </c>
      <c r="E4" s="8" t="s">
        <v>115</v>
      </c>
      <c r="F4" s="10" t="s">
        <v>1</v>
      </c>
      <c r="G4" s="9" t="s">
        <v>115</v>
      </c>
      <c r="H4" s="10" t="s">
        <v>1</v>
      </c>
      <c r="I4" s="9" t="s">
        <v>115</v>
      </c>
      <c r="J4" s="10" t="s">
        <v>1</v>
      </c>
      <c r="K4" s="9" t="s">
        <v>115</v>
      </c>
      <c r="L4" s="10" t="s">
        <v>1</v>
      </c>
      <c r="M4" s="9" t="s">
        <v>115</v>
      </c>
      <c r="N4" s="10" t="s">
        <v>1</v>
      </c>
      <c r="O4" s="9" t="s">
        <v>115</v>
      </c>
      <c r="P4" s="10" t="s">
        <v>1</v>
      </c>
      <c r="Q4" s="9" t="s">
        <v>115</v>
      </c>
      <c r="R4" s="10" t="s">
        <v>1</v>
      </c>
      <c r="S4" s="9" t="s">
        <v>115</v>
      </c>
      <c r="T4" s="10" t="s">
        <v>1</v>
      </c>
      <c r="U4" s="9" t="s">
        <v>115</v>
      </c>
      <c r="V4" s="10" t="s">
        <v>1</v>
      </c>
      <c r="W4" s="9" t="s">
        <v>115</v>
      </c>
      <c r="X4" s="10" t="s">
        <v>1</v>
      </c>
      <c r="Y4" s="9" t="s">
        <v>115</v>
      </c>
      <c r="Z4" s="10" t="s">
        <v>1</v>
      </c>
      <c r="AA4" s="9" t="s">
        <v>115</v>
      </c>
      <c r="AB4" s="10" t="s">
        <v>1</v>
      </c>
      <c r="AE4" s="63"/>
      <c r="AF4" s="64"/>
      <c r="AG4" s="8" t="s">
        <v>114</v>
      </c>
      <c r="AH4" s="9" t="s">
        <v>115</v>
      </c>
      <c r="AI4" s="10" t="s">
        <v>1</v>
      </c>
      <c r="AJ4" s="8" t="s">
        <v>114</v>
      </c>
      <c r="AK4" s="9" t="s">
        <v>115</v>
      </c>
      <c r="AL4" s="10" t="s">
        <v>1</v>
      </c>
      <c r="AM4" s="8" t="s">
        <v>114</v>
      </c>
      <c r="AN4" s="9" t="s">
        <v>115</v>
      </c>
      <c r="AO4" s="10" t="s">
        <v>1</v>
      </c>
      <c r="AP4" s="8" t="s">
        <v>114</v>
      </c>
      <c r="AQ4" s="9" t="s">
        <v>115</v>
      </c>
      <c r="AR4" s="10" t="s">
        <v>1</v>
      </c>
      <c r="AS4" s="8" t="s">
        <v>114</v>
      </c>
      <c r="AT4" s="9" t="s">
        <v>115</v>
      </c>
      <c r="AU4" s="10" t="s">
        <v>1</v>
      </c>
      <c r="AV4" s="8" t="s">
        <v>114</v>
      </c>
      <c r="AW4" s="9" t="s">
        <v>115</v>
      </c>
      <c r="AX4" s="10" t="s">
        <v>1</v>
      </c>
      <c r="AY4" s="8" t="s">
        <v>114</v>
      </c>
      <c r="AZ4" s="9" t="s">
        <v>115</v>
      </c>
      <c r="BA4" s="10" t="s">
        <v>1</v>
      </c>
      <c r="BB4" s="8" t="s">
        <v>114</v>
      </c>
      <c r="BC4" s="9" t="s">
        <v>115</v>
      </c>
      <c r="BD4" s="10" t="s">
        <v>1</v>
      </c>
      <c r="BE4" s="8" t="s">
        <v>114</v>
      </c>
      <c r="BF4" s="9" t="s">
        <v>115</v>
      </c>
      <c r="BG4" s="10" t="s">
        <v>1</v>
      </c>
      <c r="BH4" s="8" t="s">
        <v>114</v>
      </c>
      <c r="BI4" s="9" t="s">
        <v>115</v>
      </c>
      <c r="BJ4" s="10" t="s">
        <v>1</v>
      </c>
      <c r="BK4" s="8" t="s">
        <v>114</v>
      </c>
      <c r="BL4" s="9" t="s">
        <v>115</v>
      </c>
      <c r="BM4" s="10" t="s">
        <v>1</v>
      </c>
      <c r="BN4" s="8" t="s">
        <v>114</v>
      </c>
      <c r="BO4" s="9" t="s">
        <v>115</v>
      </c>
      <c r="BP4" s="10" t="s">
        <v>1</v>
      </c>
    </row>
    <row r="5" spans="1:68" ht="13.5" customHeight="1">
      <c r="A5" s="27"/>
      <c r="B5" s="3">
        <v>1</v>
      </c>
      <c r="C5" s="4" t="s">
        <v>19</v>
      </c>
      <c r="D5" s="34">
        <f>AG5</f>
        <v>133106</v>
      </c>
      <c r="E5" s="35">
        <f>AH5</f>
        <v>3007</v>
      </c>
      <c r="F5" s="13">
        <f>AI5</f>
        <v>2.2591017685153186E-2</v>
      </c>
      <c r="G5" s="12">
        <f>AK5</f>
        <v>4564</v>
      </c>
      <c r="H5" s="13">
        <f>AL5</f>
        <v>3.4288461827415746E-2</v>
      </c>
      <c r="I5" s="12">
        <f>AN5</f>
        <v>3651</v>
      </c>
      <c r="J5" s="13">
        <f>AO5</f>
        <v>2.742926690006461E-2</v>
      </c>
      <c r="K5" s="12">
        <f>AQ5</f>
        <v>2447</v>
      </c>
      <c r="L5" s="13">
        <f>AR5</f>
        <v>1.8383844454795427E-2</v>
      </c>
      <c r="M5" s="12">
        <f>AT5</f>
        <v>1649</v>
      </c>
      <c r="N5" s="13">
        <f>AU5</f>
        <v>1.2388622601535618E-2</v>
      </c>
      <c r="O5" s="12">
        <f>AW5</f>
        <v>1424</v>
      </c>
      <c r="P5" s="13">
        <f>AX5</f>
        <v>1.0698240500052589E-2</v>
      </c>
      <c r="Q5" s="12">
        <f>AZ5</f>
        <v>1611</v>
      </c>
      <c r="R5" s="13">
        <f>BA5</f>
        <v>1.2103135846618485E-2</v>
      </c>
      <c r="S5" s="12">
        <f>BC5</f>
        <v>1279</v>
      </c>
      <c r="T5" s="13">
        <f>BD5</f>
        <v>9.6088831457635266E-3</v>
      </c>
      <c r="U5" s="12">
        <f>BF5</f>
        <v>919</v>
      </c>
      <c r="V5" s="13">
        <f>BG5</f>
        <v>6.9042717833906813E-3</v>
      </c>
      <c r="W5" s="12">
        <f>BI5</f>
        <v>837</v>
      </c>
      <c r="X5" s="13">
        <f>BJ5</f>
        <v>6.2882214175168667E-3</v>
      </c>
      <c r="Y5" s="12">
        <f>BL5</f>
        <v>1061</v>
      </c>
      <c r="Z5" s="13">
        <f>BM5</f>
        <v>7.9710907096599698E-3</v>
      </c>
      <c r="AA5" s="12">
        <f>BO5</f>
        <v>1465</v>
      </c>
      <c r="AB5" s="13">
        <f>BP5</f>
        <v>1.1006265682989498E-2</v>
      </c>
      <c r="AE5" s="3">
        <v>1</v>
      </c>
      <c r="AF5" s="4" t="s">
        <v>19</v>
      </c>
      <c r="AG5" s="51">
        <v>133106</v>
      </c>
      <c r="AH5" s="52">
        <v>3007</v>
      </c>
      <c r="AI5" s="53">
        <f t="shared" ref="AI5:AI13" si="0">IFERROR(AH5/AG5,"-")</f>
        <v>2.2591017685153186E-2</v>
      </c>
      <c r="AJ5" s="51">
        <v>133106</v>
      </c>
      <c r="AK5" s="52">
        <v>4564</v>
      </c>
      <c r="AL5" s="53">
        <f t="shared" ref="AL5:AL12" si="1">IFERROR(AK5/AJ5,"-")</f>
        <v>3.4288461827415746E-2</v>
      </c>
      <c r="AM5" s="51">
        <v>133106</v>
      </c>
      <c r="AN5" s="52">
        <v>3651</v>
      </c>
      <c r="AO5" s="53">
        <f t="shared" ref="AO5:AO12" si="2">IFERROR(AN5/AM5,"-")</f>
        <v>2.742926690006461E-2</v>
      </c>
      <c r="AP5" s="51">
        <v>133106</v>
      </c>
      <c r="AQ5" s="52">
        <v>2447</v>
      </c>
      <c r="AR5" s="53">
        <f t="shared" ref="AR5:AR12" si="3">IFERROR(AQ5/AP5,"-")</f>
        <v>1.8383844454795427E-2</v>
      </c>
      <c r="AS5" s="51">
        <v>133106</v>
      </c>
      <c r="AT5" s="52">
        <v>1649</v>
      </c>
      <c r="AU5" s="53">
        <f t="shared" ref="AU5:AU12" si="4">IFERROR(AT5/AS5,"-")</f>
        <v>1.2388622601535618E-2</v>
      </c>
      <c r="AV5" s="51">
        <v>133106</v>
      </c>
      <c r="AW5" s="52">
        <v>1424</v>
      </c>
      <c r="AX5" s="53">
        <f t="shared" ref="AX5:AX13" si="5">IFERROR(AW5/AV5,"-")</f>
        <v>1.0698240500052589E-2</v>
      </c>
      <c r="AY5" s="51">
        <v>133106</v>
      </c>
      <c r="AZ5" s="52">
        <v>1611</v>
      </c>
      <c r="BA5" s="53">
        <f t="shared" ref="BA5:BA13" si="6">IFERROR(AZ5/AY5,"-")</f>
        <v>1.2103135846618485E-2</v>
      </c>
      <c r="BB5" s="51">
        <v>133106</v>
      </c>
      <c r="BC5" s="52">
        <v>1279</v>
      </c>
      <c r="BD5" s="53">
        <f t="shared" ref="BD5:BD13" si="7">IFERROR(BC5/BB5,"-")</f>
        <v>9.6088831457635266E-3</v>
      </c>
      <c r="BE5" s="51">
        <v>133106</v>
      </c>
      <c r="BF5" s="52">
        <v>919</v>
      </c>
      <c r="BG5" s="53">
        <f t="shared" ref="BG5:BG13" si="8">IFERROR(BF5/BE5,"-")</f>
        <v>6.9042717833906813E-3</v>
      </c>
      <c r="BH5" s="51">
        <v>133106</v>
      </c>
      <c r="BI5" s="52">
        <v>837</v>
      </c>
      <c r="BJ5" s="53">
        <f t="shared" ref="BJ5:BJ13" si="9">IFERROR(BI5/BH5,"-")</f>
        <v>6.2882214175168667E-3</v>
      </c>
      <c r="BK5" s="51">
        <v>133106</v>
      </c>
      <c r="BL5" s="52">
        <v>1061</v>
      </c>
      <c r="BM5" s="53">
        <f t="shared" ref="BM5:BM13" si="10">IFERROR(BL5/BK5,"-")</f>
        <v>7.9710907096599698E-3</v>
      </c>
      <c r="BN5" s="51">
        <v>133106</v>
      </c>
      <c r="BO5" s="52">
        <v>1465</v>
      </c>
      <c r="BP5" s="53">
        <f t="shared" ref="BP5:BP13" si="11">IFERROR(BO5/BN5,"-")</f>
        <v>1.1006265682989498E-2</v>
      </c>
    </row>
    <row r="6" spans="1:68" ht="13.5" customHeight="1">
      <c r="A6" s="27"/>
      <c r="B6" s="3">
        <v>2</v>
      </c>
      <c r="C6" s="4" t="s">
        <v>20</v>
      </c>
      <c r="D6" s="34">
        <f t="shared" ref="D6:F13" si="12">AG6</f>
        <v>99201</v>
      </c>
      <c r="E6" s="11">
        <f t="shared" si="12"/>
        <v>3256</v>
      </c>
      <c r="F6" s="13">
        <f t="shared" si="12"/>
        <v>3.2822249775707905E-2</v>
      </c>
      <c r="G6" s="12">
        <f t="shared" ref="G6:H13" si="13">AK6</f>
        <v>3836</v>
      </c>
      <c r="H6" s="13">
        <f t="shared" si="13"/>
        <v>3.866896503059445E-2</v>
      </c>
      <c r="I6" s="12">
        <f t="shared" ref="I6:J13" si="14">AN6</f>
        <v>2862</v>
      </c>
      <c r="J6" s="13">
        <f t="shared" si="14"/>
        <v>2.885051561980222E-2</v>
      </c>
      <c r="K6" s="12">
        <f t="shared" ref="K6:L13" si="15">AQ6</f>
        <v>1963</v>
      </c>
      <c r="L6" s="13">
        <f t="shared" si="15"/>
        <v>1.9788106974728076E-2</v>
      </c>
      <c r="M6" s="12">
        <f t="shared" ref="M6:N13" si="16">AT6</f>
        <v>1247</v>
      </c>
      <c r="N6" s="13">
        <f t="shared" si="16"/>
        <v>1.2570437798006068E-2</v>
      </c>
      <c r="O6" s="12">
        <f t="shared" ref="O6:P13" si="17">AW6</f>
        <v>1323</v>
      </c>
      <c r="P6" s="13">
        <f t="shared" si="17"/>
        <v>1.3336559107267065E-2</v>
      </c>
      <c r="Q6" s="12">
        <f t="shared" ref="Q6:R13" si="18">AZ6</f>
        <v>1448</v>
      </c>
      <c r="R6" s="13">
        <f t="shared" si="18"/>
        <v>1.4596627050130543E-2</v>
      </c>
      <c r="S6" s="12">
        <f t="shared" ref="S6:T13" si="19">BC6</f>
        <v>1063</v>
      </c>
      <c r="T6" s="13">
        <f t="shared" si="19"/>
        <v>1.0715617786111027E-2</v>
      </c>
      <c r="U6" s="12">
        <f t="shared" ref="U6:V13" si="20">BF6</f>
        <v>809</v>
      </c>
      <c r="V6" s="13">
        <f t="shared" si="20"/>
        <v>8.1551597262124378E-3</v>
      </c>
      <c r="W6" s="12">
        <f t="shared" ref="W6:X13" si="21">BI6</f>
        <v>567</v>
      </c>
      <c r="X6" s="13">
        <f t="shared" si="21"/>
        <v>5.7156681888287418E-3</v>
      </c>
      <c r="Y6" s="12">
        <f t="shared" ref="Y6:Z13" si="22">BL6</f>
        <v>607</v>
      </c>
      <c r="Z6" s="13">
        <f t="shared" si="22"/>
        <v>6.1188899305450548E-3</v>
      </c>
      <c r="AA6" s="12">
        <f t="shared" ref="AA6:AB13" si="23">BO6</f>
        <v>767</v>
      </c>
      <c r="AB6" s="13">
        <f t="shared" si="23"/>
        <v>7.7317768974103085E-3</v>
      </c>
      <c r="AE6" s="3">
        <v>2</v>
      </c>
      <c r="AF6" s="4" t="s">
        <v>20</v>
      </c>
      <c r="AG6" s="51">
        <v>99201</v>
      </c>
      <c r="AH6" s="52">
        <v>3256</v>
      </c>
      <c r="AI6" s="53">
        <f t="shared" si="0"/>
        <v>3.2822249775707905E-2</v>
      </c>
      <c r="AJ6" s="51">
        <v>99201</v>
      </c>
      <c r="AK6" s="52">
        <v>3836</v>
      </c>
      <c r="AL6" s="53">
        <f t="shared" si="1"/>
        <v>3.866896503059445E-2</v>
      </c>
      <c r="AM6" s="51">
        <v>99201</v>
      </c>
      <c r="AN6" s="52">
        <v>2862</v>
      </c>
      <c r="AO6" s="53">
        <f t="shared" si="2"/>
        <v>2.885051561980222E-2</v>
      </c>
      <c r="AP6" s="51">
        <v>99201</v>
      </c>
      <c r="AQ6" s="52">
        <v>1963</v>
      </c>
      <c r="AR6" s="53">
        <f t="shared" si="3"/>
        <v>1.9788106974728076E-2</v>
      </c>
      <c r="AS6" s="51">
        <v>99201</v>
      </c>
      <c r="AT6" s="52">
        <v>1247</v>
      </c>
      <c r="AU6" s="53">
        <f t="shared" si="4"/>
        <v>1.2570437798006068E-2</v>
      </c>
      <c r="AV6" s="51">
        <v>99201</v>
      </c>
      <c r="AW6" s="52">
        <v>1323</v>
      </c>
      <c r="AX6" s="53">
        <f t="shared" si="5"/>
        <v>1.3336559107267065E-2</v>
      </c>
      <c r="AY6" s="51">
        <v>99201</v>
      </c>
      <c r="AZ6" s="52">
        <v>1448</v>
      </c>
      <c r="BA6" s="53">
        <f t="shared" si="6"/>
        <v>1.4596627050130543E-2</v>
      </c>
      <c r="BB6" s="51">
        <v>99201</v>
      </c>
      <c r="BC6" s="52">
        <v>1063</v>
      </c>
      <c r="BD6" s="53">
        <f t="shared" si="7"/>
        <v>1.0715617786111027E-2</v>
      </c>
      <c r="BE6" s="51">
        <v>99201</v>
      </c>
      <c r="BF6" s="52">
        <v>809</v>
      </c>
      <c r="BG6" s="53">
        <f t="shared" si="8"/>
        <v>8.1551597262124378E-3</v>
      </c>
      <c r="BH6" s="51">
        <v>99201</v>
      </c>
      <c r="BI6" s="52">
        <v>567</v>
      </c>
      <c r="BJ6" s="53">
        <f t="shared" si="9"/>
        <v>5.7156681888287418E-3</v>
      </c>
      <c r="BK6" s="51">
        <v>99201</v>
      </c>
      <c r="BL6" s="52">
        <v>607</v>
      </c>
      <c r="BM6" s="53">
        <f t="shared" si="10"/>
        <v>6.1188899305450548E-3</v>
      </c>
      <c r="BN6" s="51">
        <v>99201</v>
      </c>
      <c r="BO6" s="52">
        <v>767</v>
      </c>
      <c r="BP6" s="53">
        <f t="shared" si="11"/>
        <v>7.7317768974103085E-3</v>
      </c>
    </row>
    <row r="7" spans="1:68" ht="13.5" customHeight="1">
      <c r="A7" s="27"/>
      <c r="B7" s="3">
        <v>3</v>
      </c>
      <c r="C7" s="4" t="s">
        <v>21</v>
      </c>
      <c r="D7" s="34">
        <f t="shared" si="12"/>
        <v>158610</v>
      </c>
      <c r="E7" s="11">
        <f t="shared" si="12"/>
        <v>2514</v>
      </c>
      <c r="F7" s="13">
        <f t="shared" si="12"/>
        <v>1.5850198600340457E-2</v>
      </c>
      <c r="G7" s="12">
        <f t="shared" si="13"/>
        <v>4481</v>
      </c>
      <c r="H7" s="13">
        <f t="shared" si="13"/>
        <v>2.8251686526700712E-2</v>
      </c>
      <c r="I7" s="12">
        <f t="shared" si="14"/>
        <v>3299</v>
      </c>
      <c r="J7" s="13">
        <f t="shared" si="14"/>
        <v>2.079944518000126E-2</v>
      </c>
      <c r="K7" s="12">
        <f t="shared" si="15"/>
        <v>2171</v>
      </c>
      <c r="L7" s="13">
        <f t="shared" si="15"/>
        <v>1.3687661559800769E-2</v>
      </c>
      <c r="M7" s="12">
        <f t="shared" si="16"/>
        <v>1344</v>
      </c>
      <c r="N7" s="13">
        <f t="shared" si="16"/>
        <v>8.4736145261963304E-3</v>
      </c>
      <c r="O7" s="12">
        <f t="shared" si="17"/>
        <v>1298</v>
      </c>
      <c r="P7" s="13">
        <f t="shared" si="17"/>
        <v>8.1835949814009212E-3</v>
      </c>
      <c r="Q7" s="12">
        <f t="shared" si="18"/>
        <v>1616</v>
      </c>
      <c r="R7" s="13">
        <f t="shared" si="18"/>
        <v>1.0188512704117017E-2</v>
      </c>
      <c r="S7" s="12">
        <f t="shared" si="19"/>
        <v>1177</v>
      </c>
      <c r="T7" s="13">
        <f t="shared" si="19"/>
        <v>7.420717483134733E-3</v>
      </c>
      <c r="U7" s="12">
        <f t="shared" si="20"/>
        <v>838</v>
      </c>
      <c r="V7" s="13">
        <f t="shared" si="20"/>
        <v>5.2833995334468191E-3</v>
      </c>
      <c r="W7" s="12">
        <f t="shared" si="21"/>
        <v>698</v>
      </c>
      <c r="X7" s="13">
        <f t="shared" si="21"/>
        <v>4.4007313536347011E-3</v>
      </c>
      <c r="Y7" s="12">
        <f t="shared" si="22"/>
        <v>928</v>
      </c>
      <c r="Z7" s="13">
        <f t="shared" si="22"/>
        <v>5.8508290776117522E-3</v>
      </c>
      <c r="AA7" s="12">
        <f t="shared" si="23"/>
        <v>1572</v>
      </c>
      <c r="AB7" s="13">
        <f t="shared" si="23"/>
        <v>9.9111027047474945E-3</v>
      </c>
      <c r="AE7" s="3">
        <v>3</v>
      </c>
      <c r="AF7" s="4" t="s">
        <v>21</v>
      </c>
      <c r="AG7" s="51">
        <v>158610</v>
      </c>
      <c r="AH7" s="52">
        <v>2514</v>
      </c>
      <c r="AI7" s="53">
        <f t="shared" si="0"/>
        <v>1.5850198600340457E-2</v>
      </c>
      <c r="AJ7" s="51">
        <v>158610</v>
      </c>
      <c r="AK7" s="52">
        <v>4481</v>
      </c>
      <c r="AL7" s="53">
        <f t="shared" si="1"/>
        <v>2.8251686526700712E-2</v>
      </c>
      <c r="AM7" s="51">
        <v>158610</v>
      </c>
      <c r="AN7" s="52">
        <v>3299</v>
      </c>
      <c r="AO7" s="53">
        <f t="shared" si="2"/>
        <v>2.079944518000126E-2</v>
      </c>
      <c r="AP7" s="51">
        <v>158610</v>
      </c>
      <c r="AQ7" s="52">
        <v>2171</v>
      </c>
      <c r="AR7" s="53">
        <f t="shared" si="3"/>
        <v>1.3687661559800769E-2</v>
      </c>
      <c r="AS7" s="51">
        <v>158610</v>
      </c>
      <c r="AT7" s="52">
        <v>1344</v>
      </c>
      <c r="AU7" s="53">
        <f t="shared" si="4"/>
        <v>8.4736145261963304E-3</v>
      </c>
      <c r="AV7" s="51">
        <v>158610</v>
      </c>
      <c r="AW7" s="52">
        <v>1298</v>
      </c>
      <c r="AX7" s="53">
        <f t="shared" si="5"/>
        <v>8.1835949814009212E-3</v>
      </c>
      <c r="AY7" s="51">
        <v>158610</v>
      </c>
      <c r="AZ7" s="52">
        <v>1616</v>
      </c>
      <c r="BA7" s="53">
        <f t="shared" si="6"/>
        <v>1.0188512704117017E-2</v>
      </c>
      <c r="BB7" s="51">
        <v>158610</v>
      </c>
      <c r="BC7" s="52">
        <v>1177</v>
      </c>
      <c r="BD7" s="53">
        <f t="shared" si="7"/>
        <v>7.420717483134733E-3</v>
      </c>
      <c r="BE7" s="51">
        <v>158610</v>
      </c>
      <c r="BF7" s="52">
        <v>838</v>
      </c>
      <c r="BG7" s="53">
        <f t="shared" si="8"/>
        <v>5.2833995334468191E-3</v>
      </c>
      <c r="BH7" s="51">
        <v>158610</v>
      </c>
      <c r="BI7" s="52">
        <v>698</v>
      </c>
      <c r="BJ7" s="53">
        <f t="shared" si="9"/>
        <v>4.4007313536347011E-3</v>
      </c>
      <c r="BK7" s="51">
        <v>158610</v>
      </c>
      <c r="BL7" s="52">
        <v>928</v>
      </c>
      <c r="BM7" s="53">
        <f t="shared" si="10"/>
        <v>5.8508290776117522E-3</v>
      </c>
      <c r="BN7" s="51">
        <v>158610</v>
      </c>
      <c r="BO7" s="52">
        <v>1572</v>
      </c>
      <c r="BP7" s="53">
        <f t="shared" si="11"/>
        <v>9.9111027047474945E-3</v>
      </c>
    </row>
    <row r="8" spans="1:68" ht="13.5" customHeight="1">
      <c r="A8" s="27"/>
      <c r="B8" s="3">
        <v>4</v>
      </c>
      <c r="C8" s="4" t="s">
        <v>22</v>
      </c>
      <c r="D8" s="34">
        <f t="shared" si="12"/>
        <v>114097</v>
      </c>
      <c r="E8" s="11">
        <f t="shared" si="12"/>
        <v>3122</v>
      </c>
      <c r="F8" s="13">
        <f t="shared" si="12"/>
        <v>2.736268262969228E-2</v>
      </c>
      <c r="G8" s="12">
        <f t="shared" si="13"/>
        <v>4364</v>
      </c>
      <c r="H8" s="13">
        <f t="shared" si="13"/>
        <v>3.8248157269691579E-2</v>
      </c>
      <c r="I8" s="12">
        <f t="shared" si="14"/>
        <v>3658</v>
      </c>
      <c r="J8" s="13">
        <f t="shared" si="14"/>
        <v>3.2060439801221766E-2</v>
      </c>
      <c r="K8" s="12">
        <f t="shared" si="15"/>
        <v>2316</v>
      </c>
      <c r="L8" s="13">
        <f t="shared" si="15"/>
        <v>2.029851792772816E-2</v>
      </c>
      <c r="M8" s="12">
        <f t="shared" si="16"/>
        <v>1363</v>
      </c>
      <c r="N8" s="13">
        <f t="shared" si="16"/>
        <v>1.1945975792527411E-2</v>
      </c>
      <c r="O8" s="12">
        <f t="shared" si="17"/>
        <v>1146</v>
      </c>
      <c r="P8" s="13">
        <f t="shared" si="17"/>
        <v>1.0044085295844763E-2</v>
      </c>
      <c r="Q8" s="12">
        <f t="shared" si="18"/>
        <v>1279</v>
      </c>
      <c r="R8" s="13">
        <f t="shared" si="18"/>
        <v>1.1209760116392192E-2</v>
      </c>
      <c r="S8" s="12">
        <f t="shared" si="19"/>
        <v>1062</v>
      </c>
      <c r="T8" s="13">
        <f t="shared" si="19"/>
        <v>9.3078696197095457E-3</v>
      </c>
      <c r="U8" s="12">
        <f t="shared" si="20"/>
        <v>805</v>
      </c>
      <c r="V8" s="13">
        <f t="shared" si="20"/>
        <v>7.0554002296291749E-3</v>
      </c>
      <c r="W8" s="12">
        <f t="shared" si="21"/>
        <v>576</v>
      </c>
      <c r="X8" s="13">
        <f t="shared" si="21"/>
        <v>5.0483360649272108E-3</v>
      </c>
      <c r="Y8" s="12">
        <f t="shared" si="22"/>
        <v>662</v>
      </c>
      <c r="Z8" s="13">
        <f t="shared" si="22"/>
        <v>5.8020806857323158E-3</v>
      </c>
      <c r="AA8" s="12">
        <f t="shared" si="23"/>
        <v>1056</v>
      </c>
      <c r="AB8" s="13">
        <f t="shared" si="23"/>
        <v>9.2552827856998872E-3</v>
      </c>
      <c r="AE8" s="3">
        <v>4</v>
      </c>
      <c r="AF8" s="4" t="s">
        <v>22</v>
      </c>
      <c r="AG8" s="51">
        <v>114097</v>
      </c>
      <c r="AH8" s="52">
        <v>3122</v>
      </c>
      <c r="AI8" s="53">
        <f t="shared" si="0"/>
        <v>2.736268262969228E-2</v>
      </c>
      <c r="AJ8" s="51">
        <v>114097</v>
      </c>
      <c r="AK8" s="52">
        <v>4364</v>
      </c>
      <c r="AL8" s="53">
        <f t="shared" si="1"/>
        <v>3.8248157269691579E-2</v>
      </c>
      <c r="AM8" s="51">
        <v>114097</v>
      </c>
      <c r="AN8" s="52">
        <v>3658</v>
      </c>
      <c r="AO8" s="53">
        <f t="shared" si="2"/>
        <v>3.2060439801221766E-2</v>
      </c>
      <c r="AP8" s="51">
        <v>114097</v>
      </c>
      <c r="AQ8" s="52">
        <v>2316</v>
      </c>
      <c r="AR8" s="53">
        <f t="shared" si="3"/>
        <v>2.029851792772816E-2</v>
      </c>
      <c r="AS8" s="51">
        <v>114097</v>
      </c>
      <c r="AT8" s="52">
        <v>1363</v>
      </c>
      <c r="AU8" s="53">
        <f t="shared" si="4"/>
        <v>1.1945975792527411E-2</v>
      </c>
      <c r="AV8" s="51">
        <v>114097</v>
      </c>
      <c r="AW8" s="52">
        <v>1146</v>
      </c>
      <c r="AX8" s="53">
        <f t="shared" si="5"/>
        <v>1.0044085295844763E-2</v>
      </c>
      <c r="AY8" s="51">
        <v>114097</v>
      </c>
      <c r="AZ8" s="52">
        <v>1279</v>
      </c>
      <c r="BA8" s="53">
        <f t="shared" si="6"/>
        <v>1.1209760116392192E-2</v>
      </c>
      <c r="BB8" s="51">
        <v>114097</v>
      </c>
      <c r="BC8" s="52">
        <v>1062</v>
      </c>
      <c r="BD8" s="53">
        <f t="shared" si="7"/>
        <v>9.3078696197095457E-3</v>
      </c>
      <c r="BE8" s="51">
        <v>114097</v>
      </c>
      <c r="BF8" s="52">
        <v>805</v>
      </c>
      <c r="BG8" s="53">
        <f t="shared" si="8"/>
        <v>7.0554002296291749E-3</v>
      </c>
      <c r="BH8" s="51">
        <v>114097</v>
      </c>
      <c r="BI8" s="52">
        <v>576</v>
      </c>
      <c r="BJ8" s="53">
        <f t="shared" si="9"/>
        <v>5.0483360649272108E-3</v>
      </c>
      <c r="BK8" s="51">
        <v>114097</v>
      </c>
      <c r="BL8" s="52">
        <v>662</v>
      </c>
      <c r="BM8" s="53">
        <f t="shared" si="10"/>
        <v>5.8020806857323158E-3</v>
      </c>
      <c r="BN8" s="51">
        <v>114097</v>
      </c>
      <c r="BO8" s="52">
        <v>1056</v>
      </c>
      <c r="BP8" s="53">
        <f t="shared" si="11"/>
        <v>9.2552827856998872E-3</v>
      </c>
    </row>
    <row r="9" spans="1:68" ht="13.5" customHeight="1">
      <c r="A9" s="27"/>
      <c r="B9" s="3">
        <v>5</v>
      </c>
      <c r="C9" s="4" t="s">
        <v>23</v>
      </c>
      <c r="D9" s="34">
        <f t="shared" si="12"/>
        <v>91750</v>
      </c>
      <c r="E9" s="11">
        <f t="shared" si="12"/>
        <v>1486</v>
      </c>
      <c r="F9" s="13">
        <f t="shared" si="12"/>
        <v>1.6196185286103542E-2</v>
      </c>
      <c r="G9" s="12">
        <f t="shared" si="13"/>
        <v>2724</v>
      </c>
      <c r="H9" s="13">
        <f t="shared" si="13"/>
        <v>2.9689373297002726E-2</v>
      </c>
      <c r="I9" s="12">
        <f t="shared" si="14"/>
        <v>2323</v>
      </c>
      <c r="J9" s="13">
        <f t="shared" si="14"/>
        <v>2.5318801089918255E-2</v>
      </c>
      <c r="K9" s="12">
        <f t="shared" si="15"/>
        <v>1538</v>
      </c>
      <c r="L9" s="13">
        <f t="shared" si="15"/>
        <v>1.6762942779291554E-2</v>
      </c>
      <c r="M9" s="12">
        <f t="shared" si="16"/>
        <v>945</v>
      </c>
      <c r="N9" s="13">
        <f t="shared" si="16"/>
        <v>1.0299727520435967E-2</v>
      </c>
      <c r="O9" s="12">
        <f t="shared" si="17"/>
        <v>915</v>
      </c>
      <c r="P9" s="13">
        <f t="shared" si="17"/>
        <v>9.9727520435967301E-3</v>
      </c>
      <c r="Q9" s="12">
        <f t="shared" si="18"/>
        <v>1211</v>
      </c>
      <c r="R9" s="13">
        <f t="shared" si="18"/>
        <v>1.319891008174387E-2</v>
      </c>
      <c r="S9" s="12">
        <f t="shared" si="19"/>
        <v>907</v>
      </c>
      <c r="T9" s="13">
        <f t="shared" si="19"/>
        <v>9.8855585831062673E-3</v>
      </c>
      <c r="U9" s="12">
        <f t="shared" si="20"/>
        <v>745</v>
      </c>
      <c r="V9" s="13">
        <f t="shared" si="20"/>
        <v>8.1198910081743871E-3</v>
      </c>
      <c r="W9" s="12">
        <f t="shared" si="21"/>
        <v>538</v>
      </c>
      <c r="X9" s="13">
        <f t="shared" si="21"/>
        <v>5.8637602179836511E-3</v>
      </c>
      <c r="Y9" s="12">
        <f t="shared" si="22"/>
        <v>694</v>
      </c>
      <c r="Z9" s="13">
        <f t="shared" si="22"/>
        <v>7.5640326975476837E-3</v>
      </c>
      <c r="AA9" s="12">
        <f t="shared" si="23"/>
        <v>1110</v>
      </c>
      <c r="AB9" s="13">
        <f t="shared" si="23"/>
        <v>1.2098092643051771E-2</v>
      </c>
      <c r="AE9" s="3">
        <v>5</v>
      </c>
      <c r="AF9" s="4" t="s">
        <v>23</v>
      </c>
      <c r="AG9" s="51">
        <v>91750</v>
      </c>
      <c r="AH9" s="52">
        <v>1486</v>
      </c>
      <c r="AI9" s="53">
        <f t="shared" si="0"/>
        <v>1.6196185286103542E-2</v>
      </c>
      <c r="AJ9" s="51">
        <v>91750</v>
      </c>
      <c r="AK9" s="52">
        <v>2724</v>
      </c>
      <c r="AL9" s="53">
        <f t="shared" si="1"/>
        <v>2.9689373297002726E-2</v>
      </c>
      <c r="AM9" s="51">
        <v>91750</v>
      </c>
      <c r="AN9" s="52">
        <v>2323</v>
      </c>
      <c r="AO9" s="53">
        <f t="shared" si="2"/>
        <v>2.5318801089918255E-2</v>
      </c>
      <c r="AP9" s="51">
        <v>91750</v>
      </c>
      <c r="AQ9" s="52">
        <v>1538</v>
      </c>
      <c r="AR9" s="53">
        <f t="shared" si="3"/>
        <v>1.6762942779291554E-2</v>
      </c>
      <c r="AS9" s="51">
        <v>91750</v>
      </c>
      <c r="AT9" s="52">
        <v>945</v>
      </c>
      <c r="AU9" s="53">
        <f t="shared" si="4"/>
        <v>1.0299727520435967E-2</v>
      </c>
      <c r="AV9" s="51">
        <v>91750</v>
      </c>
      <c r="AW9" s="52">
        <v>915</v>
      </c>
      <c r="AX9" s="53">
        <f t="shared" si="5"/>
        <v>9.9727520435967301E-3</v>
      </c>
      <c r="AY9" s="51">
        <v>91750</v>
      </c>
      <c r="AZ9" s="52">
        <v>1211</v>
      </c>
      <c r="BA9" s="53">
        <f t="shared" si="6"/>
        <v>1.319891008174387E-2</v>
      </c>
      <c r="BB9" s="51">
        <v>91750</v>
      </c>
      <c r="BC9" s="52">
        <v>907</v>
      </c>
      <c r="BD9" s="53">
        <f t="shared" si="7"/>
        <v>9.8855585831062673E-3</v>
      </c>
      <c r="BE9" s="51">
        <v>91750</v>
      </c>
      <c r="BF9" s="52">
        <v>745</v>
      </c>
      <c r="BG9" s="53">
        <f t="shared" si="8"/>
        <v>8.1198910081743871E-3</v>
      </c>
      <c r="BH9" s="51">
        <v>91750</v>
      </c>
      <c r="BI9" s="52">
        <v>538</v>
      </c>
      <c r="BJ9" s="53">
        <f t="shared" si="9"/>
        <v>5.8637602179836511E-3</v>
      </c>
      <c r="BK9" s="51">
        <v>91750</v>
      </c>
      <c r="BL9" s="52">
        <v>694</v>
      </c>
      <c r="BM9" s="53">
        <f t="shared" si="10"/>
        <v>7.5640326975476837E-3</v>
      </c>
      <c r="BN9" s="51">
        <v>91750</v>
      </c>
      <c r="BO9" s="52">
        <v>1110</v>
      </c>
      <c r="BP9" s="53">
        <f t="shared" si="11"/>
        <v>1.2098092643051771E-2</v>
      </c>
    </row>
    <row r="10" spans="1:68" ht="13.5" customHeight="1">
      <c r="B10" s="3">
        <v>6</v>
      </c>
      <c r="C10" s="4" t="s">
        <v>24</v>
      </c>
      <c r="D10" s="34">
        <f t="shared" si="12"/>
        <v>112440</v>
      </c>
      <c r="E10" s="11">
        <f t="shared" si="12"/>
        <v>936</v>
      </c>
      <c r="F10" s="13">
        <f t="shared" si="12"/>
        <v>8.3244397011739586E-3</v>
      </c>
      <c r="G10" s="12">
        <f t="shared" si="13"/>
        <v>2346</v>
      </c>
      <c r="H10" s="13">
        <f t="shared" si="13"/>
        <v>2.0864461045891142E-2</v>
      </c>
      <c r="I10" s="12">
        <f t="shared" si="14"/>
        <v>1792</v>
      </c>
      <c r="J10" s="13">
        <f t="shared" si="14"/>
        <v>1.5937388829598009E-2</v>
      </c>
      <c r="K10" s="12">
        <f t="shared" si="15"/>
        <v>1207</v>
      </c>
      <c r="L10" s="13">
        <f t="shared" si="15"/>
        <v>1.0734614016364283E-2</v>
      </c>
      <c r="M10" s="12">
        <f t="shared" si="16"/>
        <v>861</v>
      </c>
      <c r="N10" s="13">
        <f t="shared" si="16"/>
        <v>7.6574172892209177E-3</v>
      </c>
      <c r="O10" s="12">
        <f t="shared" si="17"/>
        <v>631</v>
      </c>
      <c r="P10" s="13">
        <f t="shared" si="17"/>
        <v>5.6118818925649239E-3</v>
      </c>
      <c r="Q10" s="12">
        <f t="shared" si="18"/>
        <v>758</v>
      </c>
      <c r="R10" s="13">
        <f t="shared" si="18"/>
        <v>6.7413731768054073E-3</v>
      </c>
      <c r="S10" s="12">
        <f t="shared" si="19"/>
        <v>589</v>
      </c>
      <c r="T10" s="13">
        <f t="shared" si="19"/>
        <v>5.2383493418712204E-3</v>
      </c>
      <c r="U10" s="12">
        <f t="shared" si="20"/>
        <v>418</v>
      </c>
      <c r="V10" s="13">
        <f t="shared" si="20"/>
        <v>3.7175382426182851E-3</v>
      </c>
      <c r="W10" s="12">
        <f t="shared" si="21"/>
        <v>352</v>
      </c>
      <c r="X10" s="13">
        <f t="shared" si="21"/>
        <v>3.1305585200996086E-3</v>
      </c>
      <c r="Y10" s="12">
        <f t="shared" si="22"/>
        <v>407</v>
      </c>
      <c r="Z10" s="13">
        <f t="shared" si="22"/>
        <v>3.6197082888651724E-3</v>
      </c>
      <c r="AA10" s="12">
        <f t="shared" si="23"/>
        <v>666</v>
      </c>
      <c r="AB10" s="13">
        <f t="shared" si="23"/>
        <v>5.9231590181430096E-3</v>
      </c>
      <c r="AE10" s="3">
        <v>6</v>
      </c>
      <c r="AF10" s="4" t="s">
        <v>24</v>
      </c>
      <c r="AG10" s="51">
        <v>112440</v>
      </c>
      <c r="AH10" s="52">
        <v>936</v>
      </c>
      <c r="AI10" s="53">
        <f t="shared" si="0"/>
        <v>8.3244397011739586E-3</v>
      </c>
      <c r="AJ10" s="51">
        <v>112440</v>
      </c>
      <c r="AK10" s="52">
        <v>2346</v>
      </c>
      <c r="AL10" s="53">
        <f t="shared" si="1"/>
        <v>2.0864461045891142E-2</v>
      </c>
      <c r="AM10" s="51">
        <v>112440</v>
      </c>
      <c r="AN10" s="52">
        <v>1792</v>
      </c>
      <c r="AO10" s="53">
        <f t="shared" si="2"/>
        <v>1.5937388829598009E-2</v>
      </c>
      <c r="AP10" s="51">
        <v>112440</v>
      </c>
      <c r="AQ10" s="52">
        <v>1207</v>
      </c>
      <c r="AR10" s="53">
        <f t="shared" si="3"/>
        <v>1.0734614016364283E-2</v>
      </c>
      <c r="AS10" s="51">
        <v>112440</v>
      </c>
      <c r="AT10" s="52">
        <v>861</v>
      </c>
      <c r="AU10" s="53">
        <f t="shared" si="4"/>
        <v>7.6574172892209177E-3</v>
      </c>
      <c r="AV10" s="51">
        <v>112440</v>
      </c>
      <c r="AW10" s="52">
        <v>631</v>
      </c>
      <c r="AX10" s="53">
        <f t="shared" si="5"/>
        <v>5.6118818925649239E-3</v>
      </c>
      <c r="AY10" s="51">
        <v>112440</v>
      </c>
      <c r="AZ10" s="52">
        <v>758</v>
      </c>
      <c r="BA10" s="53">
        <f t="shared" si="6"/>
        <v>6.7413731768054073E-3</v>
      </c>
      <c r="BB10" s="51">
        <v>112440</v>
      </c>
      <c r="BC10" s="52">
        <v>589</v>
      </c>
      <c r="BD10" s="53">
        <f t="shared" si="7"/>
        <v>5.2383493418712204E-3</v>
      </c>
      <c r="BE10" s="51">
        <v>112440</v>
      </c>
      <c r="BF10" s="52">
        <v>418</v>
      </c>
      <c r="BG10" s="53">
        <f t="shared" si="8"/>
        <v>3.7175382426182851E-3</v>
      </c>
      <c r="BH10" s="51">
        <v>112440</v>
      </c>
      <c r="BI10" s="52">
        <v>352</v>
      </c>
      <c r="BJ10" s="53">
        <f t="shared" si="9"/>
        <v>3.1305585200996086E-3</v>
      </c>
      <c r="BK10" s="51">
        <v>112440</v>
      </c>
      <c r="BL10" s="52">
        <v>407</v>
      </c>
      <c r="BM10" s="53">
        <f t="shared" si="10"/>
        <v>3.6197082888651724E-3</v>
      </c>
      <c r="BN10" s="51">
        <v>112440</v>
      </c>
      <c r="BO10" s="52">
        <v>666</v>
      </c>
      <c r="BP10" s="53">
        <f t="shared" si="11"/>
        <v>5.9231590181430096E-3</v>
      </c>
    </row>
    <row r="11" spans="1:68" ht="13.5" customHeight="1">
      <c r="B11" s="3">
        <v>7</v>
      </c>
      <c r="C11" s="4" t="s">
        <v>25</v>
      </c>
      <c r="D11" s="34">
        <f t="shared" si="12"/>
        <v>117940</v>
      </c>
      <c r="E11" s="11">
        <f t="shared" si="12"/>
        <v>2278</v>
      </c>
      <c r="F11" s="13">
        <f t="shared" si="12"/>
        <v>1.9314905884347974E-2</v>
      </c>
      <c r="G11" s="12">
        <f t="shared" si="13"/>
        <v>3826</v>
      </c>
      <c r="H11" s="13">
        <f t="shared" si="13"/>
        <v>3.2440223842631843E-2</v>
      </c>
      <c r="I11" s="12">
        <f t="shared" si="14"/>
        <v>2826</v>
      </c>
      <c r="J11" s="13">
        <f t="shared" si="14"/>
        <v>2.3961336272681023E-2</v>
      </c>
      <c r="K11" s="12">
        <f t="shared" si="15"/>
        <v>1858</v>
      </c>
      <c r="L11" s="13">
        <f t="shared" si="15"/>
        <v>1.575377310496863E-2</v>
      </c>
      <c r="M11" s="12">
        <f t="shared" si="16"/>
        <v>1157</v>
      </c>
      <c r="N11" s="13">
        <f t="shared" si="16"/>
        <v>9.8100729184331017E-3</v>
      </c>
      <c r="O11" s="12">
        <f t="shared" si="17"/>
        <v>990</v>
      </c>
      <c r="P11" s="13">
        <f t="shared" si="17"/>
        <v>8.3940986942513136E-3</v>
      </c>
      <c r="Q11" s="12">
        <f t="shared" si="18"/>
        <v>1389</v>
      </c>
      <c r="R11" s="13">
        <f t="shared" si="18"/>
        <v>1.1777174834661692E-2</v>
      </c>
      <c r="S11" s="12">
        <f t="shared" si="19"/>
        <v>1047</v>
      </c>
      <c r="T11" s="13">
        <f t="shared" si="19"/>
        <v>8.8773952857385107E-3</v>
      </c>
      <c r="U11" s="12">
        <f t="shared" si="20"/>
        <v>782</v>
      </c>
      <c r="V11" s="13">
        <f t="shared" si="20"/>
        <v>6.6304900797015433E-3</v>
      </c>
      <c r="W11" s="12">
        <f t="shared" si="21"/>
        <v>757</v>
      </c>
      <c r="X11" s="13">
        <f t="shared" si="21"/>
        <v>6.4185178904527726E-3</v>
      </c>
      <c r="Y11" s="12">
        <f t="shared" si="22"/>
        <v>836</v>
      </c>
      <c r="Z11" s="13">
        <f t="shared" si="22"/>
        <v>7.0883500084788879E-3</v>
      </c>
      <c r="AA11" s="12">
        <f t="shared" si="23"/>
        <v>1074</v>
      </c>
      <c r="AB11" s="13">
        <f t="shared" si="23"/>
        <v>9.106325250127183E-3</v>
      </c>
      <c r="AE11" s="3">
        <v>7</v>
      </c>
      <c r="AF11" s="4" t="s">
        <v>25</v>
      </c>
      <c r="AG11" s="51">
        <v>117940</v>
      </c>
      <c r="AH11" s="52">
        <v>2278</v>
      </c>
      <c r="AI11" s="53">
        <f t="shared" si="0"/>
        <v>1.9314905884347974E-2</v>
      </c>
      <c r="AJ11" s="51">
        <v>117940</v>
      </c>
      <c r="AK11" s="52">
        <v>3826</v>
      </c>
      <c r="AL11" s="53">
        <f t="shared" si="1"/>
        <v>3.2440223842631843E-2</v>
      </c>
      <c r="AM11" s="51">
        <v>117940</v>
      </c>
      <c r="AN11" s="52">
        <v>2826</v>
      </c>
      <c r="AO11" s="53">
        <f t="shared" si="2"/>
        <v>2.3961336272681023E-2</v>
      </c>
      <c r="AP11" s="51">
        <v>117940</v>
      </c>
      <c r="AQ11" s="52">
        <v>1858</v>
      </c>
      <c r="AR11" s="53">
        <f t="shared" si="3"/>
        <v>1.575377310496863E-2</v>
      </c>
      <c r="AS11" s="51">
        <v>117940</v>
      </c>
      <c r="AT11" s="52">
        <v>1157</v>
      </c>
      <c r="AU11" s="53">
        <f t="shared" si="4"/>
        <v>9.8100729184331017E-3</v>
      </c>
      <c r="AV11" s="51">
        <v>117940</v>
      </c>
      <c r="AW11" s="52">
        <v>990</v>
      </c>
      <c r="AX11" s="53">
        <f t="shared" si="5"/>
        <v>8.3940986942513136E-3</v>
      </c>
      <c r="AY11" s="51">
        <v>117940</v>
      </c>
      <c r="AZ11" s="52">
        <v>1389</v>
      </c>
      <c r="BA11" s="53">
        <f t="shared" si="6"/>
        <v>1.1777174834661692E-2</v>
      </c>
      <c r="BB11" s="51">
        <v>117940</v>
      </c>
      <c r="BC11" s="52">
        <v>1047</v>
      </c>
      <c r="BD11" s="53">
        <f t="shared" si="7"/>
        <v>8.8773952857385107E-3</v>
      </c>
      <c r="BE11" s="51">
        <v>117940</v>
      </c>
      <c r="BF11" s="52">
        <v>782</v>
      </c>
      <c r="BG11" s="53">
        <f t="shared" si="8"/>
        <v>6.6304900797015433E-3</v>
      </c>
      <c r="BH11" s="51">
        <v>117940</v>
      </c>
      <c r="BI11" s="52">
        <v>757</v>
      </c>
      <c r="BJ11" s="53">
        <f t="shared" si="9"/>
        <v>6.4185178904527726E-3</v>
      </c>
      <c r="BK11" s="51">
        <v>117940</v>
      </c>
      <c r="BL11" s="52">
        <v>836</v>
      </c>
      <c r="BM11" s="53">
        <f t="shared" si="10"/>
        <v>7.0883500084788879E-3</v>
      </c>
      <c r="BN11" s="51">
        <v>117940</v>
      </c>
      <c r="BO11" s="52">
        <v>1074</v>
      </c>
      <c r="BP11" s="53">
        <f t="shared" si="11"/>
        <v>9.106325250127183E-3</v>
      </c>
    </row>
    <row r="12" spans="1:68" ht="13.5" customHeight="1" thickBot="1">
      <c r="B12" s="3">
        <v>8</v>
      </c>
      <c r="C12" s="4" t="s">
        <v>26</v>
      </c>
      <c r="D12" s="34">
        <f t="shared" si="12"/>
        <v>322982</v>
      </c>
      <c r="E12" s="11">
        <f t="shared" si="12"/>
        <v>6768</v>
      </c>
      <c r="F12" s="13">
        <f t="shared" si="12"/>
        <v>2.0954728127264059E-2</v>
      </c>
      <c r="G12" s="12">
        <f t="shared" si="13"/>
        <v>9480</v>
      </c>
      <c r="H12" s="13">
        <f t="shared" si="13"/>
        <v>2.9351480887479797E-2</v>
      </c>
      <c r="I12" s="12">
        <f t="shared" si="14"/>
        <v>6796</v>
      </c>
      <c r="J12" s="13">
        <f t="shared" si="14"/>
        <v>2.1041420264906404E-2</v>
      </c>
      <c r="K12" s="12">
        <f t="shared" si="15"/>
        <v>4435</v>
      </c>
      <c r="L12" s="13">
        <f t="shared" si="15"/>
        <v>1.3731415372992922E-2</v>
      </c>
      <c r="M12" s="12">
        <f t="shared" si="16"/>
        <v>2938</v>
      </c>
      <c r="N12" s="13">
        <f t="shared" si="16"/>
        <v>9.0964821569003845E-3</v>
      </c>
      <c r="O12" s="12">
        <f t="shared" si="17"/>
        <v>2454</v>
      </c>
      <c r="P12" s="13">
        <f t="shared" si="17"/>
        <v>7.5979466347969853E-3</v>
      </c>
      <c r="Q12" s="12">
        <f t="shared" si="18"/>
        <v>2817</v>
      </c>
      <c r="R12" s="13">
        <f t="shared" si="18"/>
        <v>8.7218482763745352E-3</v>
      </c>
      <c r="S12" s="12">
        <f t="shared" si="19"/>
        <v>2280</v>
      </c>
      <c r="T12" s="13">
        <f t="shared" si="19"/>
        <v>7.0592169223052679E-3</v>
      </c>
      <c r="U12" s="12">
        <f t="shared" si="20"/>
        <v>1693</v>
      </c>
      <c r="V12" s="13">
        <f t="shared" si="20"/>
        <v>5.2417781795889556E-3</v>
      </c>
      <c r="W12" s="12">
        <f t="shared" si="21"/>
        <v>1395</v>
      </c>
      <c r="X12" s="13">
        <f t="shared" si="21"/>
        <v>4.3191261432525656E-3</v>
      </c>
      <c r="Y12" s="12">
        <f t="shared" si="22"/>
        <v>1603</v>
      </c>
      <c r="Z12" s="13">
        <f t="shared" si="22"/>
        <v>4.9631248800242741E-3</v>
      </c>
      <c r="AA12" s="12">
        <f t="shared" si="23"/>
        <v>2295</v>
      </c>
      <c r="AB12" s="13">
        <f t="shared" si="23"/>
        <v>7.105659138899381E-3</v>
      </c>
      <c r="AE12" s="3">
        <v>8</v>
      </c>
      <c r="AF12" s="4" t="s">
        <v>26</v>
      </c>
      <c r="AG12" s="51">
        <v>322982</v>
      </c>
      <c r="AH12" s="52">
        <v>6768</v>
      </c>
      <c r="AI12" s="53">
        <f t="shared" si="0"/>
        <v>2.0954728127264059E-2</v>
      </c>
      <c r="AJ12" s="51">
        <v>322982</v>
      </c>
      <c r="AK12" s="52">
        <v>9480</v>
      </c>
      <c r="AL12" s="53">
        <f t="shared" si="1"/>
        <v>2.9351480887479797E-2</v>
      </c>
      <c r="AM12" s="51">
        <v>322982</v>
      </c>
      <c r="AN12" s="52">
        <v>6796</v>
      </c>
      <c r="AO12" s="53">
        <f t="shared" si="2"/>
        <v>2.1041420264906404E-2</v>
      </c>
      <c r="AP12" s="51">
        <v>322982</v>
      </c>
      <c r="AQ12" s="52">
        <v>4435</v>
      </c>
      <c r="AR12" s="53">
        <f t="shared" si="3"/>
        <v>1.3731415372992922E-2</v>
      </c>
      <c r="AS12" s="51">
        <v>322982</v>
      </c>
      <c r="AT12" s="52">
        <v>2938</v>
      </c>
      <c r="AU12" s="53">
        <f t="shared" si="4"/>
        <v>9.0964821569003845E-3</v>
      </c>
      <c r="AV12" s="51">
        <v>322982</v>
      </c>
      <c r="AW12" s="52">
        <v>2454</v>
      </c>
      <c r="AX12" s="53">
        <f t="shared" si="5"/>
        <v>7.5979466347969853E-3</v>
      </c>
      <c r="AY12" s="51">
        <v>322982</v>
      </c>
      <c r="AZ12" s="52">
        <v>2817</v>
      </c>
      <c r="BA12" s="53">
        <f t="shared" si="6"/>
        <v>8.7218482763745352E-3</v>
      </c>
      <c r="BB12" s="51">
        <v>322982</v>
      </c>
      <c r="BC12" s="52">
        <v>2280</v>
      </c>
      <c r="BD12" s="53">
        <f t="shared" si="7"/>
        <v>7.0592169223052679E-3</v>
      </c>
      <c r="BE12" s="51">
        <v>322982</v>
      </c>
      <c r="BF12" s="52">
        <v>1693</v>
      </c>
      <c r="BG12" s="53">
        <f t="shared" si="8"/>
        <v>5.2417781795889556E-3</v>
      </c>
      <c r="BH12" s="51">
        <v>322982</v>
      </c>
      <c r="BI12" s="52">
        <v>1395</v>
      </c>
      <c r="BJ12" s="53">
        <f t="shared" si="9"/>
        <v>4.3191261432525656E-3</v>
      </c>
      <c r="BK12" s="51">
        <v>322982</v>
      </c>
      <c r="BL12" s="52">
        <v>1603</v>
      </c>
      <c r="BM12" s="53">
        <f t="shared" si="10"/>
        <v>4.9631248800242741E-3</v>
      </c>
      <c r="BN12" s="51">
        <v>322982</v>
      </c>
      <c r="BO12" s="52">
        <v>2295</v>
      </c>
      <c r="BP12" s="53">
        <f t="shared" si="11"/>
        <v>7.105659138899381E-3</v>
      </c>
    </row>
    <row r="13" spans="1:68" ht="13.5" customHeight="1" thickTop="1">
      <c r="B13" s="60" t="s">
        <v>0</v>
      </c>
      <c r="C13" s="61"/>
      <c r="D13" s="36">
        <f t="shared" si="12"/>
        <v>1150126</v>
      </c>
      <c r="E13" s="14">
        <f t="shared" si="12"/>
        <v>23367</v>
      </c>
      <c r="F13" s="16">
        <f t="shared" si="12"/>
        <v>2.0316904408734349E-2</v>
      </c>
      <c r="G13" s="15">
        <f t="shared" si="13"/>
        <v>35621</v>
      </c>
      <c r="H13" s="16">
        <f t="shared" si="13"/>
        <v>3.0971389221702665E-2</v>
      </c>
      <c r="I13" s="15">
        <f t="shared" si="14"/>
        <v>27207</v>
      </c>
      <c r="J13" s="16">
        <f t="shared" si="14"/>
        <v>2.3655669031045296E-2</v>
      </c>
      <c r="K13" s="15">
        <f t="shared" si="15"/>
        <v>17935</v>
      </c>
      <c r="L13" s="16">
        <f t="shared" si="15"/>
        <v>1.559394362009032E-2</v>
      </c>
      <c r="M13" s="15">
        <f t="shared" si="16"/>
        <v>11504</v>
      </c>
      <c r="N13" s="16">
        <f t="shared" si="16"/>
        <v>1.0002382347673212E-2</v>
      </c>
      <c r="O13" s="15">
        <f t="shared" si="17"/>
        <v>10181</v>
      </c>
      <c r="P13" s="16">
        <f t="shared" si="17"/>
        <v>8.8520735988926423E-3</v>
      </c>
      <c r="Q13" s="15">
        <f t="shared" si="18"/>
        <v>12129</v>
      </c>
      <c r="R13" s="16">
        <f t="shared" si="18"/>
        <v>1.0545801068752468E-2</v>
      </c>
      <c r="S13" s="15">
        <f t="shared" si="19"/>
        <v>9404</v>
      </c>
      <c r="T13" s="16">
        <f t="shared" si="19"/>
        <v>8.1764954448469117E-3</v>
      </c>
      <c r="U13" s="15">
        <f t="shared" si="20"/>
        <v>7009</v>
      </c>
      <c r="V13" s="16">
        <f t="shared" si="20"/>
        <v>6.094114905671205E-3</v>
      </c>
      <c r="W13" s="15">
        <f t="shared" si="21"/>
        <v>5720</v>
      </c>
      <c r="X13" s="16">
        <f t="shared" si="21"/>
        <v>4.9733681353173482E-3</v>
      </c>
      <c r="Y13" s="15">
        <f t="shared" si="22"/>
        <v>6798</v>
      </c>
      <c r="Z13" s="16">
        <f t="shared" si="22"/>
        <v>5.9106567454348478E-3</v>
      </c>
      <c r="AA13" s="15">
        <f t="shared" si="23"/>
        <v>10005</v>
      </c>
      <c r="AB13" s="16">
        <f t="shared" si="23"/>
        <v>8.6990468870367255E-3</v>
      </c>
      <c r="AE13" s="60" t="s">
        <v>0</v>
      </c>
      <c r="AF13" s="61"/>
      <c r="AG13" s="54">
        <v>1150126</v>
      </c>
      <c r="AH13" s="55">
        <v>23367</v>
      </c>
      <c r="AI13" s="56">
        <f t="shared" si="0"/>
        <v>2.0316904408734349E-2</v>
      </c>
      <c r="AJ13" s="54">
        <v>1150126</v>
      </c>
      <c r="AK13" s="55">
        <v>35621</v>
      </c>
      <c r="AL13" s="56">
        <f>IFERROR(AK13/AJ13,"-")</f>
        <v>3.0971389221702665E-2</v>
      </c>
      <c r="AM13" s="54">
        <v>1150126</v>
      </c>
      <c r="AN13" s="55">
        <v>27207</v>
      </c>
      <c r="AO13" s="56">
        <f>IFERROR(AN13/AM13,"-")</f>
        <v>2.3655669031045296E-2</v>
      </c>
      <c r="AP13" s="54">
        <v>1150126</v>
      </c>
      <c r="AQ13" s="55">
        <v>17935</v>
      </c>
      <c r="AR13" s="56">
        <f>IFERROR(AQ13/AP13,"-")</f>
        <v>1.559394362009032E-2</v>
      </c>
      <c r="AS13" s="54">
        <v>1150126</v>
      </c>
      <c r="AT13" s="55">
        <v>11504</v>
      </c>
      <c r="AU13" s="56">
        <f>IFERROR(AT13/AS13,"-")</f>
        <v>1.0002382347673212E-2</v>
      </c>
      <c r="AV13" s="54">
        <v>1150126</v>
      </c>
      <c r="AW13" s="55">
        <v>10181</v>
      </c>
      <c r="AX13" s="56">
        <f t="shared" si="5"/>
        <v>8.8520735988926423E-3</v>
      </c>
      <c r="AY13" s="54">
        <v>1150126</v>
      </c>
      <c r="AZ13" s="55">
        <v>12129</v>
      </c>
      <c r="BA13" s="56">
        <f t="shared" si="6"/>
        <v>1.0545801068752468E-2</v>
      </c>
      <c r="BB13" s="54">
        <v>1150126</v>
      </c>
      <c r="BC13" s="55">
        <v>9404</v>
      </c>
      <c r="BD13" s="56">
        <f t="shared" si="7"/>
        <v>8.1764954448469117E-3</v>
      </c>
      <c r="BE13" s="54">
        <v>1150126</v>
      </c>
      <c r="BF13" s="55">
        <v>7009</v>
      </c>
      <c r="BG13" s="56">
        <f t="shared" si="8"/>
        <v>6.094114905671205E-3</v>
      </c>
      <c r="BH13" s="54">
        <v>1150126</v>
      </c>
      <c r="BI13" s="55">
        <v>5720</v>
      </c>
      <c r="BJ13" s="56">
        <f t="shared" si="9"/>
        <v>4.9733681353173482E-3</v>
      </c>
      <c r="BK13" s="54">
        <v>1150126</v>
      </c>
      <c r="BL13" s="55">
        <v>6798</v>
      </c>
      <c r="BM13" s="56">
        <f t="shared" si="10"/>
        <v>5.9106567454348478E-3</v>
      </c>
      <c r="BN13" s="54">
        <v>1150126</v>
      </c>
      <c r="BO13" s="55">
        <v>10005</v>
      </c>
      <c r="BP13" s="56">
        <f t="shared" si="11"/>
        <v>8.6990468870367255E-3</v>
      </c>
    </row>
    <row r="14" spans="1:68">
      <c r="G14" s="37"/>
      <c r="I14" s="37"/>
      <c r="K14" s="37"/>
      <c r="M14" s="37"/>
      <c r="O14" s="37"/>
      <c r="Q14" s="37"/>
      <c r="S14" s="37"/>
      <c r="U14" s="37"/>
      <c r="W14" s="37"/>
      <c r="Y14" s="37"/>
      <c r="AA14" s="37"/>
    </row>
    <row r="18" spans="67:67">
      <c r="BO18" s="50"/>
    </row>
    <row r="19" spans="67:67">
      <c r="BO19" s="50"/>
    </row>
    <row r="20" spans="67:67">
      <c r="BO20" s="50"/>
    </row>
    <row r="21" spans="67:67">
      <c r="BO21" s="50"/>
    </row>
    <row r="22" spans="67:67">
      <c r="BO22" s="50"/>
    </row>
    <row r="23" spans="67:67">
      <c r="BO23" s="50"/>
    </row>
    <row r="24" spans="67:67">
      <c r="BO24" s="50"/>
    </row>
    <row r="25" spans="67:67">
      <c r="BO25" s="50"/>
    </row>
    <row r="26" spans="67:67">
      <c r="BO26" s="50"/>
    </row>
  </sheetData>
  <mergeCells count="30">
    <mergeCell ref="AV3:AX3"/>
    <mergeCell ref="AY3:BA3"/>
    <mergeCell ref="AE3:AE4"/>
    <mergeCell ref="AF3:AF4"/>
    <mergeCell ref="AG3:AI3"/>
    <mergeCell ref="AE13:AF13"/>
    <mergeCell ref="AJ3:AL3"/>
    <mergeCell ref="AM3:AO3"/>
    <mergeCell ref="AP3:AR3"/>
    <mergeCell ref="AS3:AU3"/>
    <mergeCell ref="BB3:BD3"/>
    <mergeCell ref="BE3:BG3"/>
    <mergeCell ref="BH3:BJ3"/>
    <mergeCell ref="BK3:BM3"/>
    <mergeCell ref="BN3:BP3"/>
    <mergeCell ref="Y3:Z3"/>
    <mergeCell ref="AA3:AB3"/>
    <mergeCell ref="B13:C13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</mergeCells>
  <phoneticPr fontId="3"/>
  <pageMargins left="0.70866141732283472" right="0.19685039370078741" top="0.59055118110236227" bottom="0.59055118110236227" header="0.31496062992125984" footer="0.31496062992125984"/>
  <pageSetup paperSize="8" scale="70" fitToHeight="0" orientation="landscape" r:id="rId1"/>
  <headerFooter>
    <oddHeader>&amp;R&amp;"ＭＳ 明朝,標準"&amp;12歯科健診分析(月別受診率)　　　　　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592F-7A5A-4626-883A-4820E21B7215}">
  <dimension ref="B1:BR79"/>
  <sheetViews>
    <sheetView showGridLines="0" zoomScaleNormal="100" zoomScaleSheetLayoutView="80" workbookViewId="0"/>
  </sheetViews>
  <sheetFormatPr defaultColWidth="9" defaultRowHeight="13.5"/>
  <cols>
    <col min="1" max="1" width="2.625" style="1" customWidth="1"/>
    <col min="2" max="2" width="3.125" style="2" customWidth="1"/>
    <col min="3" max="3" width="10.625" style="2" customWidth="1"/>
    <col min="4" max="4" width="11.125" style="2" customWidth="1"/>
    <col min="5" max="28" width="10.125" style="2" customWidth="1"/>
    <col min="29" max="29" width="4.625" style="1" customWidth="1"/>
    <col min="30" max="30" width="9" style="1"/>
    <col min="31" max="31" width="3.125" style="1" customWidth="1"/>
    <col min="32" max="32" width="11.375" style="1" customWidth="1"/>
    <col min="33" max="16384" width="9" style="1"/>
  </cols>
  <sheetData>
    <row r="1" spans="2:70" ht="16.5" customHeight="1">
      <c r="B1" s="2" t="s">
        <v>151</v>
      </c>
      <c r="AC1" s="2"/>
    </row>
    <row r="2" spans="2:70" ht="16.5" customHeight="1">
      <c r="B2" s="2" t="s">
        <v>153</v>
      </c>
      <c r="D2" s="20" t="s">
        <v>15</v>
      </c>
      <c r="E2" s="20"/>
      <c r="F2" s="20"/>
      <c r="AE2" s="1" t="s">
        <v>154</v>
      </c>
    </row>
    <row r="3" spans="2:70" ht="30.75" customHeight="1">
      <c r="B3" s="67"/>
      <c r="C3" s="67" t="s">
        <v>141</v>
      </c>
      <c r="D3" s="48" t="s">
        <v>143</v>
      </c>
      <c r="E3" s="57" t="s">
        <v>117</v>
      </c>
      <c r="F3" s="58"/>
      <c r="G3" s="57" t="s">
        <v>118</v>
      </c>
      <c r="H3" s="58"/>
      <c r="I3" s="57" t="s">
        <v>119</v>
      </c>
      <c r="J3" s="58"/>
      <c r="K3" s="57" t="s">
        <v>120</v>
      </c>
      <c r="L3" s="58"/>
      <c r="M3" s="57" t="s">
        <v>121</v>
      </c>
      <c r="N3" s="58"/>
      <c r="O3" s="57" t="s">
        <v>122</v>
      </c>
      <c r="P3" s="58"/>
      <c r="Q3" s="57" t="s">
        <v>123</v>
      </c>
      <c r="R3" s="58"/>
      <c r="S3" s="57" t="s">
        <v>124</v>
      </c>
      <c r="T3" s="58"/>
      <c r="U3" s="57" t="s">
        <v>125</v>
      </c>
      <c r="V3" s="58"/>
      <c r="W3" s="57" t="s">
        <v>16</v>
      </c>
      <c r="X3" s="58"/>
      <c r="Y3" s="57" t="s">
        <v>17</v>
      </c>
      <c r="Z3" s="58"/>
      <c r="AA3" s="57" t="s">
        <v>18</v>
      </c>
      <c r="AB3" s="58"/>
      <c r="AE3" s="62"/>
      <c r="AF3" s="64" t="s">
        <v>116</v>
      </c>
      <c r="AG3" s="57" t="s">
        <v>117</v>
      </c>
      <c r="AH3" s="65"/>
      <c r="AI3" s="58"/>
      <c r="AJ3" s="57" t="s">
        <v>118</v>
      </c>
      <c r="AK3" s="65"/>
      <c r="AL3" s="58"/>
      <c r="AM3" s="57" t="s">
        <v>119</v>
      </c>
      <c r="AN3" s="65"/>
      <c r="AO3" s="58"/>
      <c r="AP3" s="57" t="s">
        <v>120</v>
      </c>
      <c r="AQ3" s="65"/>
      <c r="AR3" s="58"/>
      <c r="AS3" s="57" t="s">
        <v>121</v>
      </c>
      <c r="AT3" s="65"/>
      <c r="AU3" s="58"/>
      <c r="AV3" s="57" t="s">
        <v>122</v>
      </c>
      <c r="AW3" s="65"/>
      <c r="AX3" s="58"/>
      <c r="AY3" s="57" t="s">
        <v>123</v>
      </c>
      <c r="AZ3" s="65"/>
      <c r="BA3" s="58"/>
      <c r="BB3" s="57" t="s">
        <v>124</v>
      </c>
      <c r="BC3" s="65"/>
      <c r="BD3" s="58"/>
      <c r="BE3" s="57" t="s">
        <v>125</v>
      </c>
      <c r="BF3" s="65"/>
      <c r="BG3" s="58"/>
      <c r="BH3" s="57" t="s">
        <v>126</v>
      </c>
      <c r="BI3" s="65"/>
      <c r="BJ3" s="58"/>
      <c r="BK3" s="57" t="s">
        <v>127</v>
      </c>
      <c r="BL3" s="65"/>
      <c r="BM3" s="58"/>
      <c r="BN3" s="57" t="s">
        <v>128</v>
      </c>
      <c r="BO3" s="65"/>
      <c r="BP3" s="58"/>
    </row>
    <row r="4" spans="2:70" ht="27" customHeight="1">
      <c r="B4" s="68"/>
      <c r="C4" s="68"/>
      <c r="D4" s="49" t="s">
        <v>114</v>
      </c>
      <c r="E4" s="8" t="s">
        <v>115</v>
      </c>
      <c r="F4" s="38" t="s">
        <v>1</v>
      </c>
      <c r="G4" s="8" t="s">
        <v>115</v>
      </c>
      <c r="H4" s="38" t="s">
        <v>1</v>
      </c>
      <c r="I4" s="8" t="s">
        <v>115</v>
      </c>
      <c r="J4" s="38" t="s">
        <v>1</v>
      </c>
      <c r="K4" s="8" t="s">
        <v>115</v>
      </c>
      <c r="L4" s="38" t="s">
        <v>1</v>
      </c>
      <c r="M4" s="8" t="s">
        <v>115</v>
      </c>
      <c r="N4" s="38" t="s">
        <v>1</v>
      </c>
      <c r="O4" s="8" t="s">
        <v>115</v>
      </c>
      <c r="P4" s="38" t="s">
        <v>1</v>
      </c>
      <c r="Q4" s="8" t="s">
        <v>115</v>
      </c>
      <c r="R4" s="38" t="s">
        <v>1</v>
      </c>
      <c r="S4" s="8" t="s">
        <v>115</v>
      </c>
      <c r="T4" s="38" t="s">
        <v>1</v>
      </c>
      <c r="U4" s="8" t="s">
        <v>115</v>
      </c>
      <c r="V4" s="38" t="s">
        <v>1</v>
      </c>
      <c r="W4" s="8" t="s">
        <v>115</v>
      </c>
      <c r="X4" s="38" t="s">
        <v>1</v>
      </c>
      <c r="Y4" s="8" t="s">
        <v>115</v>
      </c>
      <c r="Z4" s="38" t="s">
        <v>1</v>
      </c>
      <c r="AA4" s="8" t="s">
        <v>115</v>
      </c>
      <c r="AB4" s="38" t="s">
        <v>1</v>
      </c>
      <c r="AE4" s="63"/>
      <c r="AF4" s="64"/>
      <c r="AG4" s="8" t="s">
        <v>114</v>
      </c>
      <c r="AH4" s="9" t="s">
        <v>115</v>
      </c>
      <c r="AI4" s="10" t="s">
        <v>1</v>
      </c>
      <c r="AJ4" s="8" t="s">
        <v>114</v>
      </c>
      <c r="AK4" s="9" t="s">
        <v>115</v>
      </c>
      <c r="AL4" s="10" t="s">
        <v>1</v>
      </c>
      <c r="AM4" s="8" t="s">
        <v>114</v>
      </c>
      <c r="AN4" s="9" t="s">
        <v>115</v>
      </c>
      <c r="AO4" s="10" t="s">
        <v>1</v>
      </c>
      <c r="AP4" s="8" t="s">
        <v>114</v>
      </c>
      <c r="AQ4" s="9" t="s">
        <v>115</v>
      </c>
      <c r="AR4" s="10" t="s">
        <v>1</v>
      </c>
      <c r="AS4" s="8" t="s">
        <v>114</v>
      </c>
      <c r="AT4" s="9" t="s">
        <v>115</v>
      </c>
      <c r="AU4" s="10" t="s">
        <v>1</v>
      </c>
      <c r="AV4" s="8" t="s">
        <v>114</v>
      </c>
      <c r="AW4" s="9" t="s">
        <v>115</v>
      </c>
      <c r="AX4" s="10" t="s">
        <v>1</v>
      </c>
      <c r="AY4" s="8" t="s">
        <v>114</v>
      </c>
      <c r="AZ4" s="9" t="s">
        <v>115</v>
      </c>
      <c r="BA4" s="10" t="s">
        <v>1</v>
      </c>
      <c r="BB4" s="8" t="s">
        <v>114</v>
      </c>
      <c r="BC4" s="9" t="s">
        <v>115</v>
      </c>
      <c r="BD4" s="10" t="s">
        <v>1</v>
      </c>
      <c r="BE4" s="8" t="s">
        <v>114</v>
      </c>
      <c r="BF4" s="9" t="s">
        <v>115</v>
      </c>
      <c r="BG4" s="10" t="s">
        <v>1</v>
      </c>
      <c r="BH4" s="8" t="s">
        <v>114</v>
      </c>
      <c r="BI4" s="9" t="s">
        <v>115</v>
      </c>
      <c r="BJ4" s="10" t="s">
        <v>1</v>
      </c>
      <c r="BK4" s="8" t="s">
        <v>114</v>
      </c>
      <c r="BL4" s="9" t="s">
        <v>115</v>
      </c>
      <c r="BM4" s="10" t="s">
        <v>1</v>
      </c>
      <c r="BN4" s="8" t="s">
        <v>114</v>
      </c>
      <c r="BO4" s="9" t="s">
        <v>115</v>
      </c>
      <c r="BP4" s="10" t="s">
        <v>1</v>
      </c>
    </row>
    <row r="5" spans="2:70" ht="13.5" customHeight="1">
      <c r="B5" s="17">
        <v>1</v>
      </c>
      <c r="C5" s="5" t="s">
        <v>27</v>
      </c>
      <c r="D5" s="45">
        <f>AG5</f>
        <v>322982</v>
      </c>
      <c r="E5" s="43">
        <f>AH5</f>
        <v>6768</v>
      </c>
      <c r="F5" s="39">
        <f>AI5</f>
        <v>2.0954728127264059E-2</v>
      </c>
      <c r="G5" s="12">
        <f>AK5</f>
        <v>9480</v>
      </c>
      <c r="H5" s="39">
        <f>AL5</f>
        <v>2.9351480887479797E-2</v>
      </c>
      <c r="I5" s="12">
        <f>AN5</f>
        <v>6796</v>
      </c>
      <c r="J5" s="39">
        <f>AO5</f>
        <v>2.1041420264906404E-2</v>
      </c>
      <c r="K5" s="12">
        <f>AQ5</f>
        <v>4435</v>
      </c>
      <c r="L5" s="39">
        <f>AR5</f>
        <v>1.3731415372992922E-2</v>
      </c>
      <c r="M5" s="12">
        <f>AT5</f>
        <v>2938</v>
      </c>
      <c r="N5" s="39">
        <f>AU5</f>
        <v>9.0964821569003845E-3</v>
      </c>
      <c r="O5" s="12">
        <f>AW5</f>
        <v>2454</v>
      </c>
      <c r="P5" s="39">
        <f>AX5</f>
        <v>7.5979466347969853E-3</v>
      </c>
      <c r="Q5" s="12">
        <f>AZ5</f>
        <v>2817</v>
      </c>
      <c r="R5" s="39">
        <f>BA5</f>
        <v>8.7218482763745352E-3</v>
      </c>
      <c r="S5" s="12">
        <f>BC5</f>
        <v>2280</v>
      </c>
      <c r="T5" s="39">
        <f>BD5</f>
        <v>7.0592169223052679E-3</v>
      </c>
      <c r="U5" s="12">
        <f>BF5</f>
        <v>1693</v>
      </c>
      <c r="V5" s="39">
        <f>BG5</f>
        <v>5.2417781795889556E-3</v>
      </c>
      <c r="W5" s="12">
        <f>BI5</f>
        <v>1395</v>
      </c>
      <c r="X5" s="39">
        <f>BJ5</f>
        <v>4.3191261432525656E-3</v>
      </c>
      <c r="Y5" s="12">
        <f>BL5</f>
        <v>1603</v>
      </c>
      <c r="Z5" s="39">
        <f>BM5</f>
        <v>4.9631248800242741E-3</v>
      </c>
      <c r="AA5" s="12">
        <f>BO5</f>
        <v>2295</v>
      </c>
      <c r="AB5" s="39">
        <f>BP5</f>
        <v>7.105659138899381E-3</v>
      </c>
      <c r="AE5" s="3">
        <v>1</v>
      </c>
      <c r="AF5" s="5" t="s">
        <v>27</v>
      </c>
      <c r="AG5" s="51">
        <v>322982</v>
      </c>
      <c r="AH5" s="52">
        <v>6768</v>
      </c>
      <c r="AI5" s="53">
        <f t="shared" ref="AI5:AI68" si="0">IFERROR(AH5/AG5,"-")</f>
        <v>2.0954728127264059E-2</v>
      </c>
      <c r="AJ5" s="51">
        <v>322982</v>
      </c>
      <c r="AK5" s="52">
        <v>9480</v>
      </c>
      <c r="AL5" s="53">
        <f>IFERROR(AK5/AJ5,"-")</f>
        <v>2.9351480887479797E-2</v>
      </c>
      <c r="AM5" s="51">
        <v>322982</v>
      </c>
      <c r="AN5" s="52">
        <v>6796</v>
      </c>
      <c r="AO5" s="53">
        <f>IFERROR(AN5/AM5,"-")</f>
        <v>2.1041420264906404E-2</v>
      </c>
      <c r="AP5" s="51">
        <v>322982</v>
      </c>
      <c r="AQ5" s="52">
        <v>4435</v>
      </c>
      <c r="AR5" s="53">
        <f>IFERROR(AQ5/AP5,"-")</f>
        <v>1.3731415372992922E-2</v>
      </c>
      <c r="AS5" s="51">
        <v>322982</v>
      </c>
      <c r="AT5" s="52">
        <v>2938</v>
      </c>
      <c r="AU5" s="53">
        <f>IFERROR(AT5/AS5,"-")</f>
        <v>9.0964821569003845E-3</v>
      </c>
      <c r="AV5" s="51">
        <v>322982</v>
      </c>
      <c r="AW5" s="52">
        <v>2454</v>
      </c>
      <c r="AX5" s="53">
        <f>IFERROR(AW5/AV5,"-")</f>
        <v>7.5979466347969853E-3</v>
      </c>
      <c r="AY5" s="51">
        <v>322982</v>
      </c>
      <c r="AZ5" s="52">
        <v>2817</v>
      </c>
      <c r="BA5" s="53">
        <f>IFERROR(AZ5/AY5,"-")</f>
        <v>8.7218482763745352E-3</v>
      </c>
      <c r="BB5" s="51">
        <v>322982</v>
      </c>
      <c r="BC5" s="52">
        <v>2280</v>
      </c>
      <c r="BD5" s="53">
        <f>IFERROR(BC5/BB5,"-")</f>
        <v>7.0592169223052679E-3</v>
      </c>
      <c r="BE5" s="51">
        <v>322982</v>
      </c>
      <c r="BF5" s="52">
        <v>1693</v>
      </c>
      <c r="BG5" s="53">
        <f>IFERROR(BF5/BE5,"-")</f>
        <v>5.2417781795889556E-3</v>
      </c>
      <c r="BH5" s="51">
        <v>322982</v>
      </c>
      <c r="BI5" s="52">
        <v>1395</v>
      </c>
      <c r="BJ5" s="53">
        <f>IFERROR(BI5/BH5,"-")</f>
        <v>4.3191261432525656E-3</v>
      </c>
      <c r="BK5" s="51">
        <v>322982</v>
      </c>
      <c r="BL5" s="52">
        <v>1603</v>
      </c>
      <c r="BM5" s="53">
        <f>IFERROR(BL5/BK5,"-")</f>
        <v>4.9631248800242741E-3</v>
      </c>
      <c r="BN5" s="51">
        <v>322982</v>
      </c>
      <c r="BO5" s="52">
        <v>2295</v>
      </c>
      <c r="BP5" s="53">
        <f>IFERROR(BO5/BN5,"-")</f>
        <v>7.105659138899381E-3</v>
      </c>
      <c r="BR5" s="50"/>
    </row>
    <row r="6" spans="2:70" ht="13.5" customHeight="1">
      <c r="B6" s="17">
        <v>2</v>
      </c>
      <c r="C6" s="5" t="s">
        <v>28</v>
      </c>
      <c r="D6" s="45">
        <f t="shared" ref="D6:F69" si="1">AG6</f>
        <v>11468</v>
      </c>
      <c r="E6" s="43">
        <f t="shared" si="1"/>
        <v>116</v>
      </c>
      <c r="F6" s="39">
        <f t="shared" si="1"/>
        <v>1.0115102895012208E-2</v>
      </c>
      <c r="G6" s="12">
        <f t="shared" ref="G6:H69" si="2">AK6</f>
        <v>420</v>
      </c>
      <c r="H6" s="39">
        <f t="shared" si="2"/>
        <v>3.6623648412975232E-2</v>
      </c>
      <c r="I6" s="12">
        <f t="shared" ref="I6:J69" si="3">AN6</f>
        <v>292</v>
      </c>
      <c r="J6" s="39">
        <f t="shared" si="3"/>
        <v>2.5462155563306593E-2</v>
      </c>
      <c r="K6" s="12">
        <f t="shared" ref="K6:L69" si="4">AQ6</f>
        <v>213</v>
      </c>
      <c r="L6" s="39">
        <f t="shared" si="4"/>
        <v>1.8573421695151728E-2</v>
      </c>
      <c r="M6" s="12">
        <f t="shared" ref="M6:N69" si="5">AT6</f>
        <v>169</v>
      </c>
      <c r="N6" s="39">
        <f t="shared" si="5"/>
        <v>1.4736658528078131E-2</v>
      </c>
      <c r="O6" s="12">
        <f t="shared" ref="O6:P69" si="6">AW6</f>
        <v>149</v>
      </c>
      <c r="P6" s="39">
        <f t="shared" si="6"/>
        <v>1.2992675270317404E-2</v>
      </c>
      <c r="Q6" s="12">
        <f t="shared" ref="Q6:R69" si="7">AZ6</f>
        <v>144</v>
      </c>
      <c r="R6" s="39">
        <f t="shared" si="7"/>
        <v>1.2556679455877224E-2</v>
      </c>
      <c r="S6" s="12">
        <f t="shared" ref="S6:T69" si="8">BC6</f>
        <v>78</v>
      </c>
      <c r="T6" s="39">
        <f t="shared" si="8"/>
        <v>6.801534705266829E-3</v>
      </c>
      <c r="U6" s="12">
        <f t="shared" ref="U6:V69" si="9">BF6</f>
        <v>60</v>
      </c>
      <c r="V6" s="39">
        <f t="shared" si="9"/>
        <v>5.2319497732821766E-3</v>
      </c>
      <c r="W6" s="12">
        <f t="shared" ref="W6:X69" si="10">BI6</f>
        <v>44</v>
      </c>
      <c r="X6" s="39">
        <f t="shared" si="10"/>
        <v>3.8367631670735963E-3</v>
      </c>
      <c r="Y6" s="12">
        <f t="shared" ref="Y6:Z69" si="11">BL6</f>
        <v>47</v>
      </c>
      <c r="Z6" s="39">
        <f t="shared" si="11"/>
        <v>4.0983606557377051E-3</v>
      </c>
      <c r="AA6" s="12">
        <f t="shared" ref="AA6:AB69" si="12">BO6</f>
        <v>73</v>
      </c>
      <c r="AB6" s="39">
        <f t="shared" si="12"/>
        <v>6.3655388908266481E-3</v>
      </c>
      <c r="AE6" s="3">
        <v>2</v>
      </c>
      <c r="AF6" s="5" t="s">
        <v>28</v>
      </c>
      <c r="AG6" s="51">
        <v>11468</v>
      </c>
      <c r="AH6" s="52">
        <v>116</v>
      </c>
      <c r="AI6" s="53">
        <f t="shared" si="0"/>
        <v>1.0115102895012208E-2</v>
      </c>
      <c r="AJ6" s="51">
        <v>11468</v>
      </c>
      <c r="AK6" s="52">
        <v>420</v>
      </c>
      <c r="AL6" s="53">
        <f t="shared" ref="AL6:AL69" si="13">IFERROR(AK6/AJ6,"-")</f>
        <v>3.6623648412975232E-2</v>
      </c>
      <c r="AM6" s="51">
        <v>11468</v>
      </c>
      <c r="AN6" s="52">
        <v>292</v>
      </c>
      <c r="AO6" s="53">
        <f t="shared" ref="AO6:AO69" si="14">IFERROR(AN6/AM6,"-")</f>
        <v>2.5462155563306593E-2</v>
      </c>
      <c r="AP6" s="51">
        <v>11468</v>
      </c>
      <c r="AQ6" s="52">
        <v>213</v>
      </c>
      <c r="AR6" s="53">
        <f t="shared" ref="AR6:AR69" si="15">IFERROR(AQ6/AP6,"-")</f>
        <v>1.8573421695151728E-2</v>
      </c>
      <c r="AS6" s="51">
        <v>11468</v>
      </c>
      <c r="AT6" s="52">
        <v>169</v>
      </c>
      <c r="AU6" s="53">
        <f t="shared" ref="AU6:AU69" si="16">IFERROR(AT6/AS6,"-")</f>
        <v>1.4736658528078131E-2</v>
      </c>
      <c r="AV6" s="51">
        <v>11468</v>
      </c>
      <c r="AW6" s="52">
        <v>149</v>
      </c>
      <c r="AX6" s="53">
        <f>IFERROR(AW6/AV6,"-")</f>
        <v>1.2992675270317404E-2</v>
      </c>
      <c r="AY6" s="51">
        <v>11468</v>
      </c>
      <c r="AZ6" s="52">
        <v>144</v>
      </c>
      <c r="BA6" s="53">
        <f t="shared" ref="BA6:BA69" si="17">IFERROR(AZ6/AY6,"-")</f>
        <v>1.2556679455877224E-2</v>
      </c>
      <c r="BB6" s="51">
        <v>11468</v>
      </c>
      <c r="BC6" s="52">
        <v>78</v>
      </c>
      <c r="BD6" s="53">
        <f t="shared" ref="BD6:BD69" si="18">IFERROR(BC6/BB6,"-")</f>
        <v>6.801534705266829E-3</v>
      </c>
      <c r="BE6" s="51">
        <v>11468</v>
      </c>
      <c r="BF6" s="52">
        <v>60</v>
      </c>
      <c r="BG6" s="53">
        <f t="shared" ref="BG6:BG69" si="19">IFERROR(BF6/BE6,"-")</f>
        <v>5.2319497732821766E-3</v>
      </c>
      <c r="BH6" s="51">
        <v>11468</v>
      </c>
      <c r="BI6" s="52">
        <v>44</v>
      </c>
      <c r="BJ6" s="53">
        <f t="shared" ref="BJ6:BJ69" si="20">IFERROR(BI6/BH6,"-")</f>
        <v>3.8367631670735963E-3</v>
      </c>
      <c r="BK6" s="51">
        <v>11468</v>
      </c>
      <c r="BL6" s="52">
        <v>47</v>
      </c>
      <c r="BM6" s="53">
        <f t="shared" ref="BM6:BM69" si="21">IFERROR(BL6/BK6,"-")</f>
        <v>4.0983606557377051E-3</v>
      </c>
      <c r="BN6" s="51">
        <v>11468</v>
      </c>
      <c r="BO6" s="52">
        <v>73</v>
      </c>
      <c r="BP6" s="53">
        <f t="shared" ref="BP6:BP69" si="22">IFERROR(BO6/BN6,"-")</f>
        <v>6.3655388908266481E-3</v>
      </c>
      <c r="BR6" s="50"/>
    </row>
    <row r="7" spans="2:70" ht="13.5" customHeight="1">
      <c r="B7" s="17">
        <v>3</v>
      </c>
      <c r="C7" s="5" t="s">
        <v>29</v>
      </c>
      <c r="D7" s="45">
        <f t="shared" si="1"/>
        <v>7298</v>
      </c>
      <c r="E7" s="43">
        <f t="shared" si="1"/>
        <v>152</v>
      </c>
      <c r="F7" s="39">
        <f t="shared" si="1"/>
        <v>2.0827624006577145E-2</v>
      </c>
      <c r="G7" s="12">
        <f t="shared" si="2"/>
        <v>223</v>
      </c>
      <c r="H7" s="39">
        <f t="shared" si="2"/>
        <v>3.0556316799123049E-2</v>
      </c>
      <c r="I7" s="12">
        <f t="shared" si="3"/>
        <v>149</v>
      </c>
      <c r="J7" s="39">
        <f t="shared" si="3"/>
        <v>2.0416552480131543E-2</v>
      </c>
      <c r="K7" s="12">
        <f t="shared" si="4"/>
        <v>83</v>
      </c>
      <c r="L7" s="39">
        <f t="shared" si="4"/>
        <v>1.137297889832831E-2</v>
      </c>
      <c r="M7" s="12">
        <f t="shared" si="5"/>
        <v>61</v>
      </c>
      <c r="N7" s="39">
        <f t="shared" si="5"/>
        <v>8.3584543710605638E-3</v>
      </c>
      <c r="O7" s="12">
        <f t="shared" si="6"/>
        <v>52</v>
      </c>
      <c r="P7" s="39">
        <f t="shared" si="6"/>
        <v>7.1252397917237597E-3</v>
      </c>
      <c r="Q7" s="12">
        <f t="shared" si="7"/>
        <v>50</v>
      </c>
      <c r="R7" s="39">
        <f t="shared" si="7"/>
        <v>6.8511921074266924E-3</v>
      </c>
      <c r="S7" s="12">
        <f t="shared" si="8"/>
        <v>49</v>
      </c>
      <c r="T7" s="39">
        <f t="shared" si="8"/>
        <v>6.7141682652781583E-3</v>
      </c>
      <c r="U7" s="12">
        <f t="shared" si="9"/>
        <v>28</v>
      </c>
      <c r="V7" s="39">
        <f t="shared" si="9"/>
        <v>3.8366675801589476E-3</v>
      </c>
      <c r="W7" s="12">
        <f t="shared" si="10"/>
        <v>22</v>
      </c>
      <c r="X7" s="39">
        <f t="shared" si="10"/>
        <v>3.0145245272677444E-3</v>
      </c>
      <c r="Y7" s="12">
        <f t="shared" si="11"/>
        <v>25</v>
      </c>
      <c r="Z7" s="39">
        <f t="shared" si="11"/>
        <v>3.4255960537133462E-3</v>
      </c>
      <c r="AA7" s="12">
        <f t="shared" si="12"/>
        <v>43</v>
      </c>
      <c r="AB7" s="39">
        <f t="shared" si="12"/>
        <v>5.8920252123869556E-3</v>
      </c>
      <c r="AE7" s="3">
        <v>3</v>
      </c>
      <c r="AF7" s="5" t="s">
        <v>29</v>
      </c>
      <c r="AG7" s="51">
        <v>7298</v>
      </c>
      <c r="AH7" s="52">
        <v>152</v>
      </c>
      <c r="AI7" s="53">
        <f t="shared" si="0"/>
        <v>2.0827624006577145E-2</v>
      </c>
      <c r="AJ7" s="51">
        <v>7298</v>
      </c>
      <c r="AK7" s="52">
        <v>223</v>
      </c>
      <c r="AL7" s="53">
        <f t="shared" si="13"/>
        <v>3.0556316799123049E-2</v>
      </c>
      <c r="AM7" s="51">
        <v>7298</v>
      </c>
      <c r="AN7" s="52">
        <v>149</v>
      </c>
      <c r="AO7" s="53">
        <f t="shared" si="14"/>
        <v>2.0416552480131543E-2</v>
      </c>
      <c r="AP7" s="51">
        <v>7298</v>
      </c>
      <c r="AQ7" s="52">
        <v>83</v>
      </c>
      <c r="AR7" s="53">
        <f t="shared" si="15"/>
        <v>1.137297889832831E-2</v>
      </c>
      <c r="AS7" s="51">
        <v>7298</v>
      </c>
      <c r="AT7" s="52">
        <v>61</v>
      </c>
      <c r="AU7" s="53">
        <f t="shared" si="16"/>
        <v>8.3584543710605638E-3</v>
      </c>
      <c r="AV7" s="51">
        <v>7298</v>
      </c>
      <c r="AW7" s="52">
        <v>52</v>
      </c>
      <c r="AX7" s="53">
        <f>IFERROR(AW7/AV7,"-")</f>
        <v>7.1252397917237597E-3</v>
      </c>
      <c r="AY7" s="51">
        <v>7298</v>
      </c>
      <c r="AZ7" s="52">
        <v>50</v>
      </c>
      <c r="BA7" s="53">
        <f t="shared" si="17"/>
        <v>6.8511921074266924E-3</v>
      </c>
      <c r="BB7" s="51">
        <v>7298</v>
      </c>
      <c r="BC7" s="52">
        <v>49</v>
      </c>
      <c r="BD7" s="53">
        <f t="shared" si="18"/>
        <v>6.7141682652781583E-3</v>
      </c>
      <c r="BE7" s="51">
        <v>7298</v>
      </c>
      <c r="BF7" s="52">
        <v>28</v>
      </c>
      <c r="BG7" s="53">
        <f t="shared" si="19"/>
        <v>3.8366675801589476E-3</v>
      </c>
      <c r="BH7" s="51">
        <v>7298</v>
      </c>
      <c r="BI7" s="52">
        <v>22</v>
      </c>
      <c r="BJ7" s="53">
        <f t="shared" si="20"/>
        <v>3.0145245272677444E-3</v>
      </c>
      <c r="BK7" s="51">
        <v>7298</v>
      </c>
      <c r="BL7" s="52">
        <v>25</v>
      </c>
      <c r="BM7" s="53">
        <f t="shared" si="21"/>
        <v>3.4255960537133462E-3</v>
      </c>
      <c r="BN7" s="51">
        <v>7298</v>
      </c>
      <c r="BO7" s="52">
        <v>43</v>
      </c>
      <c r="BP7" s="53">
        <f t="shared" si="22"/>
        <v>5.8920252123869556E-3</v>
      </c>
      <c r="BR7" s="50"/>
    </row>
    <row r="8" spans="2:70" ht="13.5" customHeight="1">
      <c r="B8" s="17">
        <v>4</v>
      </c>
      <c r="C8" s="5" t="s">
        <v>30</v>
      </c>
      <c r="D8" s="45">
        <f t="shared" si="1"/>
        <v>8668</v>
      </c>
      <c r="E8" s="43">
        <f t="shared" si="1"/>
        <v>119</v>
      </c>
      <c r="F8" s="39">
        <f t="shared" si="1"/>
        <v>1.3728657129672358E-2</v>
      </c>
      <c r="G8" s="12">
        <f t="shared" si="2"/>
        <v>257</v>
      </c>
      <c r="H8" s="39">
        <f t="shared" si="2"/>
        <v>2.9649284725426859E-2</v>
      </c>
      <c r="I8" s="12">
        <f t="shared" si="3"/>
        <v>153</v>
      </c>
      <c r="J8" s="39">
        <f t="shared" si="3"/>
        <v>1.7651130595293031E-2</v>
      </c>
      <c r="K8" s="12">
        <f t="shared" si="4"/>
        <v>92</v>
      </c>
      <c r="L8" s="39">
        <f t="shared" si="4"/>
        <v>1.0613751730502999E-2</v>
      </c>
      <c r="M8" s="12">
        <f t="shared" si="5"/>
        <v>63</v>
      </c>
      <c r="N8" s="39">
        <f t="shared" si="5"/>
        <v>7.2681125980618363E-3</v>
      </c>
      <c r="O8" s="12">
        <f t="shared" si="6"/>
        <v>45</v>
      </c>
      <c r="P8" s="39">
        <f t="shared" si="6"/>
        <v>5.1915089986155974E-3</v>
      </c>
      <c r="Q8" s="12">
        <f t="shared" si="7"/>
        <v>77</v>
      </c>
      <c r="R8" s="39">
        <f t="shared" si="7"/>
        <v>8.8832487309644676E-3</v>
      </c>
      <c r="S8" s="12">
        <f t="shared" si="8"/>
        <v>54</v>
      </c>
      <c r="T8" s="39">
        <f t="shared" si="8"/>
        <v>6.2298107983387169E-3</v>
      </c>
      <c r="U8" s="12">
        <f t="shared" si="9"/>
        <v>37</v>
      </c>
      <c r="V8" s="39">
        <f t="shared" si="9"/>
        <v>4.2685740655283803E-3</v>
      </c>
      <c r="W8" s="12">
        <f t="shared" si="10"/>
        <v>26</v>
      </c>
      <c r="X8" s="39">
        <f t="shared" si="10"/>
        <v>2.9995385325334565E-3</v>
      </c>
      <c r="Y8" s="12">
        <f t="shared" si="11"/>
        <v>34</v>
      </c>
      <c r="Z8" s="39">
        <f t="shared" si="11"/>
        <v>3.9224734656206741E-3</v>
      </c>
      <c r="AA8" s="12">
        <f t="shared" si="12"/>
        <v>65</v>
      </c>
      <c r="AB8" s="39">
        <f t="shared" si="12"/>
        <v>7.4988463313336411E-3</v>
      </c>
      <c r="AE8" s="3">
        <v>4</v>
      </c>
      <c r="AF8" s="5" t="s">
        <v>30</v>
      </c>
      <c r="AG8" s="51">
        <v>8668</v>
      </c>
      <c r="AH8" s="52">
        <v>119</v>
      </c>
      <c r="AI8" s="53">
        <f t="shared" si="0"/>
        <v>1.3728657129672358E-2</v>
      </c>
      <c r="AJ8" s="51">
        <v>8668</v>
      </c>
      <c r="AK8" s="52">
        <v>257</v>
      </c>
      <c r="AL8" s="53">
        <f t="shared" si="13"/>
        <v>2.9649284725426859E-2</v>
      </c>
      <c r="AM8" s="51">
        <v>8668</v>
      </c>
      <c r="AN8" s="52">
        <v>153</v>
      </c>
      <c r="AO8" s="53">
        <f t="shared" si="14"/>
        <v>1.7651130595293031E-2</v>
      </c>
      <c r="AP8" s="51">
        <v>8668</v>
      </c>
      <c r="AQ8" s="52">
        <v>92</v>
      </c>
      <c r="AR8" s="53">
        <f t="shared" si="15"/>
        <v>1.0613751730502999E-2</v>
      </c>
      <c r="AS8" s="51">
        <v>8668</v>
      </c>
      <c r="AT8" s="52">
        <v>63</v>
      </c>
      <c r="AU8" s="53">
        <f t="shared" si="16"/>
        <v>7.2681125980618363E-3</v>
      </c>
      <c r="AV8" s="51">
        <v>8668</v>
      </c>
      <c r="AW8" s="52">
        <v>45</v>
      </c>
      <c r="AX8" s="53">
        <f>IFERROR(AW8/AV8,"-")</f>
        <v>5.1915089986155974E-3</v>
      </c>
      <c r="AY8" s="51">
        <v>8668</v>
      </c>
      <c r="AZ8" s="52">
        <v>77</v>
      </c>
      <c r="BA8" s="53">
        <f t="shared" si="17"/>
        <v>8.8832487309644676E-3</v>
      </c>
      <c r="BB8" s="51">
        <v>8668</v>
      </c>
      <c r="BC8" s="52">
        <v>54</v>
      </c>
      <c r="BD8" s="53">
        <f t="shared" si="18"/>
        <v>6.2298107983387169E-3</v>
      </c>
      <c r="BE8" s="51">
        <v>8668</v>
      </c>
      <c r="BF8" s="52">
        <v>37</v>
      </c>
      <c r="BG8" s="53">
        <f t="shared" si="19"/>
        <v>4.2685740655283803E-3</v>
      </c>
      <c r="BH8" s="51">
        <v>8668</v>
      </c>
      <c r="BI8" s="52">
        <v>26</v>
      </c>
      <c r="BJ8" s="53">
        <f t="shared" si="20"/>
        <v>2.9995385325334565E-3</v>
      </c>
      <c r="BK8" s="51">
        <v>8668</v>
      </c>
      <c r="BL8" s="52">
        <v>34</v>
      </c>
      <c r="BM8" s="53">
        <f t="shared" si="21"/>
        <v>3.9224734656206741E-3</v>
      </c>
      <c r="BN8" s="51">
        <v>8668</v>
      </c>
      <c r="BO8" s="52">
        <v>65</v>
      </c>
      <c r="BP8" s="53">
        <f t="shared" si="22"/>
        <v>7.4988463313336411E-3</v>
      </c>
      <c r="BR8" s="50"/>
    </row>
    <row r="9" spans="2:70" ht="13.5" customHeight="1">
      <c r="B9" s="17">
        <v>5</v>
      </c>
      <c r="C9" s="5" t="s">
        <v>31</v>
      </c>
      <c r="D9" s="45">
        <f t="shared" si="1"/>
        <v>7016</v>
      </c>
      <c r="E9" s="43">
        <f t="shared" si="1"/>
        <v>193</v>
      </c>
      <c r="F9" s="39">
        <f t="shared" si="1"/>
        <v>2.750855188141391E-2</v>
      </c>
      <c r="G9" s="12">
        <f t="shared" si="2"/>
        <v>249</v>
      </c>
      <c r="H9" s="39">
        <f t="shared" si="2"/>
        <v>3.54903078677309E-2</v>
      </c>
      <c r="I9" s="12">
        <f t="shared" si="3"/>
        <v>146</v>
      </c>
      <c r="J9" s="39">
        <f t="shared" si="3"/>
        <v>2.080957810718358E-2</v>
      </c>
      <c r="K9" s="12">
        <f t="shared" si="4"/>
        <v>119</v>
      </c>
      <c r="L9" s="39">
        <f t="shared" si="4"/>
        <v>1.6961231470923602E-2</v>
      </c>
      <c r="M9" s="12">
        <f t="shared" si="5"/>
        <v>91</v>
      </c>
      <c r="N9" s="39">
        <f t="shared" si="5"/>
        <v>1.2970353477765109E-2</v>
      </c>
      <c r="O9" s="12">
        <f t="shared" si="6"/>
        <v>66</v>
      </c>
      <c r="P9" s="39">
        <f t="shared" si="6"/>
        <v>9.4070695553021659E-3</v>
      </c>
      <c r="Q9" s="12">
        <f t="shared" si="7"/>
        <v>80</v>
      </c>
      <c r="R9" s="39">
        <f t="shared" si="7"/>
        <v>1.1402508551881414E-2</v>
      </c>
      <c r="S9" s="12">
        <f t="shared" si="8"/>
        <v>68</v>
      </c>
      <c r="T9" s="39">
        <f t="shared" si="8"/>
        <v>9.6921322690992021E-3</v>
      </c>
      <c r="U9" s="12">
        <f t="shared" si="9"/>
        <v>47</v>
      </c>
      <c r="V9" s="39">
        <f t="shared" si="9"/>
        <v>6.6989737742303304E-3</v>
      </c>
      <c r="W9" s="12">
        <f t="shared" si="10"/>
        <v>24</v>
      </c>
      <c r="X9" s="39">
        <f t="shared" si="10"/>
        <v>3.4207525655644243E-3</v>
      </c>
      <c r="Y9" s="12">
        <f t="shared" si="11"/>
        <v>30</v>
      </c>
      <c r="Z9" s="39">
        <f t="shared" si="11"/>
        <v>4.2759407069555304E-3</v>
      </c>
      <c r="AA9" s="12">
        <f t="shared" si="12"/>
        <v>44</v>
      </c>
      <c r="AB9" s="39">
        <f t="shared" si="12"/>
        <v>6.2713797035347778E-3</v>
      </c>
      <c r="AE9" s="3">
        <v>5</v>
      </c>
      <c r="AF9" s="5" t="s">
        <v>31</v>
      </c>
      <c r="AG9" s="51">
        <v>7016</v>
      </c>
      <c r="AH9" s="52">
        <v>193</v>
      </c>
      <c r="AI9" s="53">
        <f t="shared" si="0"/>
        <v>2.750855188141391E-2</v>
      </c>
      <c r="AJ9" s="51">
        <v>7016</v>
      </c>
      <c r="AK9" s="52">
        <v>249</v>
      </c>
      <c r="AL9" s="53">
        <f t="shared" si="13"/>
        <v>3.54903078677309E-2</v>
      </c>
      <c r="AM9" s="51">
        <v>7016</v>
      </c>
      <c r="AN9" s="52">
        <v>146</v>
      </c>
      <c r="AO9" s="53">
        <f t="shared" si="14"/>
        <v>2.080957810718358E-2</v>
      </c>
      <c r="AP9" s="51">
        <v>7016</v>
      </c>
      <c r="AQ9" s="52">
        <v>119</v>
      </c>
      <c r="AR9" s="53">
        <f t="shared" si="15"/>
        <v>1.6961231470923602E-2</v>
      </c>
      <c r="AS9" s="51">
        <v>7016</v>
      </c>
      <c r="AT9" s="52">
        <v>91</v>
      </c>
      <c r="AU9" s="53">
        <f t="shared" si="16"/>
        <v>1.2970353477765109E-2</v>
      </c>
      <c r="AV9" s="51">
        <v>7016</v>
      </c>
      <c r="AW9" s="52">
        <v>66</v>
      </c>
      <c r="AX9" s="53">
        <f>IFERROR(AW9/AV9,"-")</f>
        <v>9.4070695553021659E-3</v>
      </c>
      <c r="AY9" s="51">
        <v>7016</v>
      </c>
      <c r="AZ9" s="52">
        <v>80</v>
      </c>
      <c r="BA9" s="53">
        <f t="shared" si="17"/>
        <v>1.1402508551881414E-2</v>
      </c>
      <c r="BB9" s="51">
        <v>7016</v>
      </c>
      <c r="BC9" s="52">
        <v>68</v>
      </c>
      <c r="BD9" s="53">
        <f t="shared" si="18"/>
        <v>9.6921322690992021E-3</v>
      </c>
      <c r="BE9" s="51">
        <v>7016</v>
      </c>
      <c r="BF9" s="52">
        <v>47</v>
      </c>
      <c r="BG9" s="53">
        <f t="shared" si="19"/>
        <v>6.6989737742303304E-3</v>
      </c>
      <c r="BH9" s="51">
        <v>7016</v>
      </c>
      <c r="BI9" s="52">
        <v>24</v>
      </c>
      <c r="BJ9" s="53">
        <f t="shared" si="20"/>
        <v>3.4207525655644243E-3</v>
      </c>
      <c r="BK9" s="51">
        <v>7016</v>
      </c>
      <c r="BL9" s="52">
        <v>30</v>
      </c>
      <c r="BM9" s="53">
        <f t="shared" si="21"/>
        <v>4.2759407069555304E-3</v>
      </c>
      <c r="BN9" s="51">
        <v>7016</v>
      </c>
      <c r="BO9" s="52">
        <v>44</v>
      </c>
      <c r="BP9" s="53">
        <f t="shared" si="22"/>
        <v>6.2713797035347778E-3</v>
      </c>
      <c r="BR9" s="50"/>
    </row>
    <row r="10" spans="2:70" ht="13.5" customHeight="1">
      <c r="B10" s="17">
        <v>6</v>
      </c>
      <c r="C10" s="5" t="s">
        <v>32</v>
      </c>
      <c r="D10" s="45">
        <f t="shared" si="1"/>
        <v>10768</v>
      </c>
      <c r="E10" s="43">
        <f t="shared" si="1"/>
        <v>313</v>
      </c>
      <c r="F10" s="39">
        <f t="shared" si="1"/>
        <v>2.9067607726597326E-2</v>
      </c>
      <c r="G10" s="12">
        <f t="shared" si="2"/>
        <v>443</v>
      </c>
      <c r="H10" s="39">
        <f t="shared" si="2"/>
        <v>4.1140416047548291E-2</v>
      </c>
      <c r="I10" s="12">
        <f t="shared" si="3"/>
        <v>301</v>
      </c>
      <c r="J10" s="39">
        <f t="shared" si="3"/>
        <v>2.7953194650817238E-2</v>
      </c>
      <c r="K10" s="12">
        <f t="shared" si="4"/>
        <v>218</v>
      </c>
      <c r="L10" s="39">
        <f t="shared" si="4"/>
        <v>2.0245170876671621E-2</v>
      </c>
      <c r="M10" s="12">
        <f t="shared" si="5"/>
        <v>159</v>
      </c>
      <c r="N10" s="39">
        <f t="shared" si="5"/>
        <v>1.4765973254086181E-2</v>
      </c>
      <c r="O10" s="12">
        <f t="shared" si="6"/>
        <v>137</v>
      </c>
      <c r="P10" s="39">
        <f t="shared" si="6"/>
        <v>1.2722882615156018E-2</v>
      </c>
      <c r="Q10" s="12">
        <f t="shared" si="7"/>
        <v>152</v>
      </c>
      <c r="R10" s="39">
        <f t="shared" si="7"/>
        <v>1.4115898959881129E-2</v>
      </c>
      <c r="S10" s="12">
        <f t="shared" si="8"/>
        <v>127</v>
      </c>
      <c r="T10" s="39">
        <f t="shared" si="8"/>
        <v>1.1794205052005943E-2</v>
      </c>
      <c r="U10" s="12">
        <f t="shared" si="9"/>
        <v>102</v>
      </c>
      <c r="V10" s="39">
        <f t="shared" si="9"/>
        <v>9.4725111441307571E-3</v>
      </c>
      <c r="W10" s="12">
        <f t="shared" si="10"/>
        <v>88</v>
      </c>
      <c r="X10" s="39">
        <f t="shared" si="10"/>
        <v>8.1723625557206542E-3</v>
      </c>
      <c r="Y10" s="12">
        <f t="shared" si="11"/>
        <v>78</v>
      </c>
      <c r="Z10" s="39">
        <f t="shared" si="11"/>
        <v>7.2436849925705798E-3</v>
      </c>
      <c r="AA10" s="12">
        <f t="shared" si="12"/>
        <v>113</v>
      </c>
      <c r="AB10" s="39">
        <f t="shared" si="12"/>
        <v>1.0494056463595839E-2</v>
      </c>
      <c r="AE10" s="3">
        <v>6</v>
      </c>
      <c r="AF10" s="5" t="s">
        <v>32</v>
      </c>
      <c r="AG10" s="51">
        <v>10768</v>
      </c>
      <c r="AH10" s="52">
        <v>313</v>
      </c>
      <c r="AI10" s="53">
        <f t="shared" si="0"/>
        <v>2.9067607726597326E-2</v>
      </c>
      <c r="AJ10" s="51">
        <v>10768</v>
      </c>
      <c r="AK10" s="52">
        <v>443</v>
      </c>
      <c r="AL10" s="53">
        <f t="shared" si="13"/>
        <v>4.1140416047548291E-2</v>
      </c>
      <c r="AM10" s="51">
        <v>10768</v>
      </c>
      <c r="AN10" s="52">
        <v>301</v>
      </c>
      <c r="AO10" s="53">
        <f t="shared" si="14"/>
        <v>2.7953194650817238E-2</v>
      </c>
      <c r="AP10" s="51">
        <v>10768</v>
      </c>
      <c r="AQ10" s="52">
        <v>218</v>
      </c>
      <c r="AR10" s="53">
        <f t="shared" si="15"/>
        <v>2.0245170876671621E-2</v>
      </c>
      <c r="AS10" s="51">
        <v>10768</v>
      </c>
      <c r="AT10" s="52">
        <v>159</v>
      </c>
      <c r="AU10" s="53">
        <f t="shared" si="16"/>
        <v>1.4765973254086181E-2</v>
      </c>
      <c r="AV10" s="51">
        <v>10768</v>
      </c>
      <c r="AW10" s="52">
        <v>137</v>
      </c>
      <c r="AX10" s="53">
        <f t="shared" ref="AX10:AX73" si="23">IFERROR(AW10/AV10,"-")</f>
        <v>1.2722882615156018E-2</v>
      </c>
      <c r="AY10" s="51">
        <v>10768</v>
      </c>
      <c r="AZ10" s="52">
        <v>152</v>
      </c>
      <c r="BA10" s="53">
        <f t="shared" si="17"/>
        <v>1.4115898959881129E-2</v>
      </c>
      <c r="BB10" s="51">
        <v>10768</v>
      </c>
      <c r="BC10" s="52">
        <v>127</v>
      </c>
      <c r="BD10" s="53">
        <f t="shared" si="18"/>
        <v>1.1794205052005943E-2</v>
      </c>
      <c r="BE10" s="51">
        <v>10768</v>
      </c>
      <c r="BF10" s="52">
        <v>102</v>
      </c>
      <c r="BG10" s="53">
        <f t="shared" si="19"/>
        <v>9.4725111441307571E-3</v>
      </c>
      <c r="BH10" s="51">
        <v>10768</v>
      </c>
      <c r="BI10" s="52">
        <v>88</v>
      </c>
      <c r="BJ10" s="53">
        <f t="shared" si="20"/>
        <v>8.1723625557206542E-3</v>
      </c>
      <c r="BK10" s="51">
        <v>10768</v>
      </c>
      <c r="BL10" s="52">
        <v>78</v>
      </c>
      <c r="BM10" s="53">
        <f t="shared" si="21"/>
        <v>7.2436849925705798E-3</v>
      </c>
      <c r="BN10" s="51">
        <v>10768</v>
      </c>
      <c r="BO10" s="52">
        <v>113</v>
      </c>
      <c r="BP10" s="53">
        <f t="shared" si="22"/>
        <v>1.0494056463595839E-2</v>
      </c>
      <c r="BR10" s="50"/>
    </row>
    <row r="11" spans="2:70" ht="13.5" customHeight="1">
      <c r="B11" s="17">
        <v>7</v>
      </c>
      <c r="C11" s="5" t="s">
        <v>33</v>
      </c>
      <c r="D11" s="45">
        <f t="shared" si="1"/>
        <v>9508</v>
      </c>
      <c r="E11" s="43">
        <f t="shared" si="1"/>
        <v>201</v>
      </c>
      <c r="F11" s="39">
        <f t="shared" si="1"/>
        <v>2.114009255363904E-2</v>
      </c>
      <c r="G11" s="12">
        <f t="shared" si="2"/>
        <v>293</v>
      </c>
      <c r="H11" s="39">
        <f t="shared" si="2"/>
        <v>3.0816154816996212E-2</v>
      </c>
      <c r="I11" s="12">
        <f t="shared" si="3"/>
        <v>199</v>
      </c>
      <c r="J11" s="39">
        <f t="shared" si="3"/>
        <v>2.0929743374000841E-2</v>
      </c>
      <c r="K11" s="12">
        <f t="shared" si="4"/>
        <v>141</v>
      </c>
      <c r="L11" s="39">
        <f t="shared" si="4"/>
        <v>1.4829617164493058E-2</v>
      </c>
      <c r="M11" s="12">
        <f t="shared" si="5"/>
        <v>98</v>
      </c>
      <c r="N11" s="39">
        <f t="shared" si="5"/>
        <v>1.0307109802271772E-2</v>
      </c>
      <c r="O11" s="12">
        <f t="shared" si="6"/>
        <v>68</v>
      </c>
      <c r="P11" s="39">
        <f t="shared" si="6"/>
        <v>7.1518721076987797E-3</v>
      </c>
      <c r="Q11" s="12">
        <f t="shared" si="7"/>
        <v>74</v>
      </c>
      <c r="R11" s="39">
        <f t="shared" si="7"/>
        <v>7.7829196466133784E-3</v>
      </c>
      <c r="S11" s="12">
        <f t="shared" si="8"/>
        <v>72</v>
      </c>
      <c r="T11" s="39">
        <f t="shared" si="8"/>
        <v>7.5725704669751788E-3</v>
      </c>
      <c r="U11" s="12">
        <f t="shared" si="9"/>
        <v>71</v>
      </c>
      <c r="V11" s="39">
        <f t="shared" si="9"/>
        <v>7.4673958771560795E-3</v>
      </c>
      <c r="W11" s="12">
        <f t="shared" si="10"/>
        <v>51</v>
      </c>
      <c r="X11" s="39">
        <f t="shared" si="10"/>
        <v>5.3639040807740854E-3</v>
      </c>
      <c r="Y11" s="12">
        <f t="shared" si="11"/>
        <v>42</v>
      </c>
      <c r="Z11" s="39">
        <f t="shared" si="11"/>
        <v>4.4173327724021877E-3</v>
      </c>
      <c r="AA11" s="12">
        <f t="shared" si="12"/>
        <v>69</v>
      </c>
      <c r="AB11" s="39">
        <f t="shared" si="12"/>
        <v>7.2570466975178799E-3</v>
      </c>
      <c r="AE11" s="3">
        <v>7</v>
      </c>
      <c r="AF11" s="5" t="s">
        <v>33</v>
      </c>
      <c r="AG11" s="51">
        <v>9508</v>
      </c>
      <c r="AH11" s="52">
        <v>201</v>
      </c>
      <c r="AI11" s="53">
        <f t="shared" si="0"/>
        <v>2.114009255363904E-2</v>
      </c>
      <c r="AJ11" s="51">
        <v>9508</v>
      </c>
      <c r="AK11" s="52">
        <v>293</v>
      </c>
      <c r="AL11" s="53">
        <f t="shared" si="13"/>
        <v>3.0816154816996212E-2</v>
      </c>
      <c r="AM11" s="51">
        <v>9508</v>
      </c>
      <c r="AN11" s="52">
        <v>199</v>
      </c>
      <c r="AO11" s="53">
        <f t="shared" si="14"/>
        <v>2.0929743374000841E-2</v>
      </c>
      <c r="AP11" s="51">
        <v>9508</v>
      </c>
      <c r="AQ11" s="52">
        <v>141</v>
      </c>
      <c r="AR11" s="53">
        <f t="shared" si="15"/>
        <v>1.4829617164493058E-2</v>
      </c>
      <c r="AS11" s="51">
        <v>9508</v>
      </c>
      <c r="AT11" s="52">
        <v>98</v>
      </c>
      <c r="AU11" s="53">
        <f t="shared" si="16"/>
        <v>1.0307109802271772E-2</v>
      </c>
      <c r="AV11" s="51">
        <v>9508</v>
      </c>
      <c r="AW11" s="52">
        <v>68</v>
      </c>
      <c r="AX11" s="53">
        <f t="shared" si="23"/>
        <v>7.1518721076987797E-3</v>
      </c>
      <c r="AY11" s="51">
        <v>9508</v>
      </c>
      <c r="AZ11" s="52">
        <v>74</v>
      </c>
      <c r="BA11" s="53">
        <f t="shared" si="17"/>
        <v>7.7829196466133784E-3</v>
      </c>
      <c r="BB11" s="51">
        <v>9508</v>
      </c>
      <c r="BC11" s="52">
        <v>72</v>
      </c>
      <c r="BD11" s="53">
        <f t="shared" si="18"/>
        <v>7.5725704669751788E-3</v>
      </c>
      <c r="BE11" s="51">
        <v>9508</v>
      </c>
      <c r="BF11" s="52">
        <v>71</v>
      </c>
      <c r="BG11" s="53">
        <f t="shared" si="19"/>
        <v>7.4673958771560795E-3</v>
      </c>
      <c r="BH11" s="51">
        <v>9508</v>
      </c>
      <c r="BI11" s="52">
        <v>51</v>
      </c>
      <c r="BJ11" s="53">
        <f t="shared" si="20"/>
        <v>5.3639040807740854E-3</v>
      </c>
      <c r="BK11" s="51">
        <v>9508</v>
      </c>
      <c r="BL11" s="52">
        <v>42</v>
      </c>
      <c r="BM11" s="53">
        <f t="shared" si="21"/>
        <v>4.4173327724021877E-3</v>
      </c>
      <c r="BN11" s="51">
        <v>9508</v>
      </c>
      <c r="BO11" s="52">
        <v>69</v>
      </c>
      <c r="BP11" s="53">
        <f t="shared" si="22"/>
        <v>7.2570466975178799E-3</v>
      </c>
      <c r="BR11" s="50"/>
    </row>
    <row r="12" spans="2:70" ht="13.5" customHeight="1">
      <c r="B12" s="17">
        <v>8</v>
      </c>
      <c r="C12" s="5" t="s">
        <v>34</v>
      </c>
      <c r="D12" s="45">
        <f t="shared" si="1"/>
        <v>7151</v>
      </c>
      <c r="E12" s="43">
        <f t="shared" si="1"/>
        <v>100</v>
      </c>
      <c r="F12" s="39">
        <f t="shared" si="1"/>
        <v>1.3984058173682002E-2</v>
      </c>
      <c r="G12" s="12">
        <f t="shared" si="2"/>
        <v>166</v>
      </c>
      <c r="H12" s="39">
        <f t="shared" si="2"/>
        <v>2.3213536568312123E-2</v>
      </c>
      <c r="I12" s="12">
        <f t="shared" si="3"/>
        <v>137</v>
      </c>
      <c r="J12" s="39">
        <f t="shared" si="3"/>
        <v>1.9158159697944342E-2</v>
      </c>
      <c r="K12" s="12">
        <f t="shared" si="4"/>
        <v>56</v>
      </c>
      <c r="L12" s="39">
        <f t="shared" si="4"/>
        <v>7.831072577261922E-3</v>
      </c>
      <c r="M12" s="12">
        <f t="shared" si="5"/>
        <v>43</v>
      </c>
      <c r="N12" s="39">
        <f t="shared" si="5"/>
        <v>6.0131450146832608E-3</v>
      </c>
      <c r="O12" s="12">
        <f t="shared" si="6"/>
        <v>35</v>
      </c>
      <c r="P12" s="39">
        <f t="shared" si="6"/>
        <v>4.894420360788701E-3</v>
      </c>
      <c r="Q12" s="12">
        <f t="shared" si="7"/>
        <v>30</v>
      </c>
      <c r="R12" s="39">
        <f t="shared" si="7"/>
        <v>4.1952174521046005E-3</v>
      </c>
      <c r="S12" s="12">
        <f t="shared" si="8"/>
        <v>28</v>
      </c>
      <c r="T12" s="39">
        <f t="shared" si="8"/>
        <v>3.915536288630961E-3</v>
      </c>
      <c r="U12" s="12">
        <f t="shared" si="9"/>
        <v>24</v>
      </c>
      <c r="V12" s="39">
        <f t="shared" si="9"/>
        <v>3.3561739616836807E-3</v>
      </c>
      <c r="W12" s="12">
        <f t="shared" si="10"/>
        <v>27</v>
      </c>
      <c r="X12" s="39">
        <f t="shared" si="10"/>
        <v>3.7756957068941408E-3</v>
      </c>
      <c r="Y12" s="12">
        <f t="shared" si="11"/>
        <v>23</v>
      </c>
      <c r="Z12" s="39">
        <f t="shared" si="11"/>
        <v>3.2163333799468605E-3</v>
      </c>
      <c r="AA12" s="12">
        <f t="shared" si="12"/>
        <v>44</v>
      </c>
      <c r="AB12" s="39">
        <f t="shared" si="12"/>
        <v>6.1529855964200814E-3</v>
      </c>
      <c r="AE12" s="3">
        <v>8</v>
      </c>
      <c r="AF12" s="5" t="s">
        <v>34</v>
      </c>
      <c r="AG12" s="51">
        <v>7151</v>
      </c>
      <c r="AH12" s="52">
        <v>100</v>
      </c>
      <c r="AI12" s="53">
        <f t="shared" si="0"/>
        <v>1.3984058173682002E-2</v>
      </c>
      <c r="AJ12" s="51">
        <v>7151</v>
      </c>
      <c r="AK12" s="52">
        <v>166</v>
      </c>
      <c r="AL12" s="53">
        <f t="shared" si="13"/>
        <v>2.3213536568312123E-2</v>
      </c>
      <c r="AM12" s="51">
        <v>7151</v>
      </c>
      <c r="AN12" s="52">
        <v>137</v>
      </c>
      <c r="AO12" s="53">
        <f t="shared" si="14"/>
        <v>1.9158159697944342E-2</v>
      </c>
      <c r="AP12" s="51">
        <v>7151</v>
      </c>
      <c r="AQ12" s="52">
        <v>56</v>
      </c>
      <c r="AR12" s="53">
        <f t="shared" si="15"/>
        <v>7.831072577261922E-3</v>
      </c>
      <c r="AS12" s="51">
        <v>7151</v>
      </c>
      <c r="AT12" s="52">
        <v>43</v>
      </c>
      <c r="AU12" s="53">
        <f t="shared" si="16"/>
        <v>6.0131450146832608E-3</v>
      </c>
      <c r="AV12" s="51">
        <v>7151</v>
      </c>
      <c r="AW12" s="52">
        <v>35</v>
      </c>
      <c r="AX12" s="53">
        <f t="shared" si="23"/>
        <v>4.894420360788701E-3</v>
      </c>
      <c r="AY12" s="51">
        <v>7151</v>
      </c>
      <c r="AZ12" s="52">
        <v>30</v>
      </c>
      <c r="BA12" s="53">
        <f t="shared" si="17"/>
        <v>4.1952174521046005E-3</v>
      </c>
      <c r="BB12" s="51">
        <v>7151</v>
      </c>
      <c r="BC12" s="52">
        <v>28</v>
      </c>
      <c r="BD12" s="53">
        <f t="shared" si="18"/>
        <v>3.915536288630961E-3</v>
      </c>
      <c r="BE12" s="51">
        <v>7151</v>
      </c>
      <c r="BF12" s="52">
        <v>24</v>
      </c>
      <c r="BG12" s="53">
        <f t="shared" si="19"/>
        <v>3.3561739616836807E-3</v>
      </c>
      <c r="BH12" s="51">
        <v>7151</v>
      </c>
      <c r="BI12" s="52">
        <v>27</v>
      </c>
      <c r="BJ12" s="53">
        <f t="shared" si="20"/>
        <v>3.7756957068941408E-3</v>
      </c>
      <c r="BK12" s="51">
        <v>7151</v>
      </c>
      <c r="BL12" s="52">
        <v>23</v>
      </c>
      <c r="BM12" s="53">
        <f t="shared" si="21"/>
        <v>3.2163333799468605E-3</v>
      </c>
      <c r="BN12" s="51">
        <v>7151</v>
      </c>
      <c r="BO12" s="52">
        <v>44</v>
      </c>
      <c r="BP12" s="53">
        <f t="shared" si="22"/>
        <v>6.1529855964200814E-3</v>
      </c>
      <c r="BR12" s="50"/>
    </row>
    <row r="13" spans="2:70" ht="13.5" customHeight="1">
      <c r="B13" s="17">
        <v>9</v>
      </c>
      <c r="C13" s="5" t="s">
        <v>35</v>
      </c>
      <c r="D13" s="45">
        <f t="shared" si="1"/>
        <v>4620</v>
      </c>
      <c r="E13" s="43">
        <f t="shared" si="1"/>
        <v>88</v>
      </c>
      <c r="F13" s="39">
        <f t="shared" si="1"/>
        <v>1.9047619047619049E-2</v>
      </c>
      <c r="G13" s="12">
        <f t="shared" si="2"/>
        <v>153</v>
      </c>
      <c r="H13" s="39">
        <f t="shared" si="2"/>
        <v>3.3116883116883114E-2</v>
      </c>
      <c r="I13" s="12">
        <f t="shared" si="3"/>
        <v>92</v>
      </c>
      <c r="J13" s="39">
        <f t="shared" si="3"/>
        <v>1.9913419913419914E-2</v>
      </c>
      <c r="K13" s="12">
        <f t="shared" si="4"/>
        <v>46</v>
      </c>
      <c r="L13" s="39">
        <f t="shared" si="4"/>
        <v>9.9567099567099571E-3</v>
      </c>
      <c r="M13" s="12">
        <f t="shared" si="5"/>
        <v>35</v>
      </c>
      <c r="N13" s="39">
        <f t="shared" si="5"/>
        <v>7.575757575757576E-3</v>
      </c>
      <c r="O13" s="12">
        <f t="shared" si="6"/>
        <v>32</v>
      </c>
      <c r="P13" s="39">
        <f t="shared" si="6"/>
        <v>6.9264069264069264E-3</v>
      </c>
      <c r="Q13" s="12">
        <f t="shared" si="7"/>
        <v>28</v>
      </c>
      <c r="R13" s="39">
        <f t="shared" si="7"/>
        <v>6.0606060606060606E-3</v>
      </c>
      <c r="S13" s="12">
        <f t="shared" si="8"/>
        <v>33</v>
      </c>
      <c r="T13" s="39">
        <f t="shared" si="8"/>
        <v>7.1428571428571426E-3</v>
      </c>
      <c r="U13" s="12">
        <f t="shared" si="9"/>
        <v>17</v>
      </c>
      <c r="V13" s="39">
        <f t="shared" si="9"/>
        <v>3.6796536796536799E-3</v>
      </c>
      <c r="W13" s="12">
        <f t="shared" si="10"/>
        <v>33</v>
      </c>
      <c r="X13" s="39">
        <f t="shared" si="10"/>
        <v>7.1428571428571426E-3</v>
      </c>
      <c r="Y13" s="12">
        <f t="shared" si="11"/>
        <v>25</v>
      </c>
      <c r="Z13" s="39">
        <f t="shared" si="11"/>
        <v>5.411255411255411E-3</v>
      </c>
      <c r="AA13" s="12">
        <f t="shared" si="12"/>
        <v>28</v>
      </c>
      <c r="AB13" s="39">
        <f t="shared" si="12"/>
        <v>6.0606060606060606E-3</v>
      </c>
      <c r="AE13" s="3">
        <v>9</v>
      </c>
      <c r="AF13" s="5" t="s">
        <v>35</v>
      </c>
      <c r="AG13" s="51">
        <v>4620</v>
      </c>
      <c r="AH13" s="52">
        <v>88</v>
      </c>
      <c r="AI13" s="53">
        <f t="shared" si="0"/>
        <v>1.9047619047619049E-2</v>
      </c>
      <c r="AJ13" s="51">
        <v>4620</v>
      </c>
      <c r="AK13" s="52">
        <v>153</v>
      </c>
      <c r="AL13" s="53">
        <f t="shared" si="13"/>
        <v>3.3116883116883114E-2</v>
      </c>
      <c r="AM13" s="51">
        <v>4620</v>
      </c>
      <c r="AN13" s="52">
        <v>92</v>
      </c>
      <c r="AO13" s="53">
        <f t="shared" si="14"/>
        <v>1.9913419913419914E-2</v>
      </c>
      <c r="AP13" s="51">
        <v>4620</v>
      </c>
      <c r="AQ13" s="52">
        <v>46</v>
      </c>
      <c r="AR13" s="53">
        <f t="shared" si="15"/>
        <v>9.9567099567099571E-3</v>
      </c>
      <c r="AS13" s="51">
        <v>4620</v>
      </c>
      <c r="AT13" s="52">
        <v>35</v>
      </c>
      <c r="AU13" s="53">
        <f t="shared" si="16"/>
        <v>7.575757575757576E-3</v>
      </c>
      <c r="AV13" s="51">
        <v>4620</v>
      </c>
      <c r="AW13" s="52">
        <v>32</v>
      </c>
      <c r="AX13" s="53">
        <f t="shared" si="23"/>
        <v>6.9264069264069264E-3</v>
      </c>
      <c r="AY13" s="51">
        <v>4620</v>
      </c>
      <c r="AZ13" s="52">
        <v>28</v>
      </c>
      <c r="BA13" s="53">
        <f t="shared" si="17"/>
        <v>6.0606060606060606E-3</v>
      </c>
      <c r="BB13" s="51">
        <v>4620</v>
      </c>
      <c r="BC13" s="52">
        <v>33</v>
      </c>
      <c r="BD13" s="53">
        <f t="shared" si="18"/>
        <v>7.1428571428571426E-3</v>
      </c>
      <c r="BE13" s="51">
        <v>4620</v>
      </c>
      <c r="BF13" s="52">
        <v>17</v>
      </c>
      <c r="BG13" s="53">
        <f t="shared" si="19"/>
        <v>3.6796536796536799E-3</v>
      </c>
      <c r="BH13" s="51">
        <v>4620</v>
      </c>
      <c r="BI13" s="52">
        <v>33</v>
      </c>
      <c r="BJ13" s="53">
        <f t="shared" si="20"/>
        <v>7.1428571428571426E-3</v>
      </c>
      <c r="BK13" s="51">
        <v>4620</v>
      </c>
      <c r="BL13" s="52">
        <v>25</v>
      </c>
      <c r="BM13" s="53">
        <f t="shared" si="21"/>
        <v>5.411255411255411E-3</v>
      </c>
      <c r="BN13" s="51">
        <v>4620</v>
      </c>
      <c r="BO13" s="52">
        <v>28</v>
      </c>
      <c r="BP13" s="53">
        <f t="shared" si="22"/>
        <v>6.0606060606060606E-3</v>
      </c>
      <c r="BR13" s="50"/>
    </row>
    <row r="14" spans="2:70" ht="13.5" customHeight="1">
      <c r="B14" s="17">
        <v>10</v>
      </c>
      <c r="C14" s="5" t="s">
        <v>36</v>
      </c>
      <c r="D14" s="45">
        <f t="shared" si="1"/>
        <v>11456</v>
      </c>
      <c r="E14" s="43">
        <f t="shared" si="1"/>
        <v>141</v>
      </c>
      <c r="F14" s="39">
        <f t="shared" si="1"/>
        <v>1.2307960893854749E-2</v>
      </c>
      <c r="G14" s="12">
        <f t="shared" si="2"/>
        <v>349</v>
      </c>
      <c r="H14" s="39">
        <f t="shared" si="2"/>
        <v>3.0464385474860335E-2</v>
      </c>
      <c r="I14" s="12">
        <f t="shared" si="3"/>
        <v>259</v>
      </c>
      <c r="J14" s="39">
        <f t="shared" si="3"/>
        <v>2.2608240223463687E-2</v>
      </c>
      <c r="K14" s="12">
        <f t="shared" si="4"/>
        <v>134</v>
      </c>
      <c r="L14" s="39">
        <f t="shared" si="4"/>
        <v>1.1696927374301676E-2</v>
      </c>
      <c r="M14" s="12">
        <f t="shared" si="5"/>
        <v>97</v>
      </c>
      <c r="N14" s="39">
        <f t="shared" si="5"/>
        <v>8.4671787709497213E-3</v>
      </c>
      <c r="O14" s="12">
        <f t="shared" si="6"/>
        <v>73</v>
      </c>
      <c r="P14" s="39">
        <f t="shared" si="6"/>
        <v>6.3722067039106147E-3</v>
      </c>
      <c r="Q14" s="12">
        <f t="shared" si="7"/>
        <v>91</v>
      </c>
      <c r="R14" s="39">
        <f t="shared" si="7"/>
        <v>7.9434357541899436E-3</v>
      </c>
      <c r="S14" s="12">
        <f t="shared" si="8"/>
        <v>69</v>
      </c>
      <c r="T14" s="39">
        <f t="shared" si="8"/>
        <v>6.0230446927374299E-3</v>
      </c>
      <c r="U14" s="12">
        <f t="shared" si="9"/>
        <v>63</v>
      </c>
      <c r="V14" s="39">
        <f t="shared" si="9"/>
        <v>5.4993016759776539E-3</v>
      </c>
      <c r="W14" s="12">
        <f t="shared" si="10"/>
        <v>45</v>
      </c>
      <c r="X14" s="39">
        <f t="shared" si="10"/>
        <v>3.9280726256983242E-3</v>
      </c>
      <c r="Y14" s="12">
        <f t="shared" si="11"/>
        <v>61</v>
      </c>
      <c r="Z14" s="39">
        <f t="shared" si="11"/>
        <v>5.324720670391061E-3</v>
      </c>
      <c r="AA14" s="12">
        <f t="shared" si="12"/>
        <v>83</v>
      </c>
      <c r="AB14" s="39">
        <f t="shared" si="12"/>
        <v>7.2451117318435756E-3</v>
      </c>
      <c r="AE14" s="3">
        <v>10</v>
      </c>
      <c r="AF14" s="5" t="s">
        <v>36</v>
      </c>
      <c r="AG14" s="51">
        <v>11456</v>
      </c>
      <c r="AH14" s="52">
        <v>141</v>
      </c>
      <c r="AI14" s="53">
        <f t="shared" si="0"/>
        <v>1.2307960893854749E-2</v>
      </c>
      <c r="AJ14" s="51">
        <v>11456</v>
      </c>
      <c r="AK14" s="52">
        <v>349</v>
      </c>
      <c r="AL14" s="53">
        <f t="shared" si="13"/>
        <v>3.0464385474860335E-2</v>
      </c>
      <c r="AM14" s="51">
        <v>11456</v>
      </c>
      <c r="AN14" s="52">
        <v>259</v>
      </c>
      <c r="AO14" s="53">
        <f t="shared" si="14"/>
        <v>2.2608240223463687E-2</v>
      </c>
      <c r="AP14" s="51">
        <v>11456</v>
      </c>
      <c r="AQ14" s="52">
        <v>134</v>
      </c>
      <c r="AR14" s="53">
        <f t="shared" si="15"/>
        <v>1.1696927374301676E-2</v>
      </c>
      <c r="AS14" s="51">
        <v>11456</v>
      </c>
      <c r="AT14" s="52">
        <v>97</v>
      </c>
      <c r="AU14" s="53">
        <f t="shared" si="16"/>
        <v>8.4671787709497213E-3</v>
      </c>
      <c r="AV14" s="51">
        <v>11456</v>
      </c>
      <c r="AW14" s="52">
        <v>73</v>
      </c>
      <c r="AX14" s="53">
        <f t="shared" si="23"/>
        <v>6.3722067039106147E-3</v>
      </c>
      <c r="AY14" s="51">
        <v>11456</v>
      </c>
      <c r="AZ14" s="52">
        <v>91</v>
      </c>
      <c r="BA14" s="53">
        <f t="shared" si="17"/>
        <v>7.9434357541899436E-3</v>
      </c>
      <c r="BB14" s="51">
        <v>11456</v>
      </c>
      <c r="BC14" s="52">
        <v>69</v>
      </c>
      <c r="BD14" s="53">
        <f t="shared" si="18"/>
        <v>6.0230446927374299E-3</v>
      </c>
      <c r="BE14" s="51">
        <v>11456</v>
      </c>
      <c r="BF14" s="52">
        <v>63</v>
      </c>
      <c r="BG14" s="53">
        <f t="shared" si="19"/>
        <v>5.4993016759776539E-3</v>
      </c>
      <c r="BH14" s="51">
        <v>11456</v>
      </c>
      <c r="BI14" s="52">
        <v>45</v>
      </c>
      <c r="BJ14" s="53">
        <f t="shared" si="20"/>
        <v>3.9280726256983242E-3</v>
      </c>
      <c r="BK14" s="51">
        <v>11456</v>
      </c>
      <c r="BL14" s="52">
        <v>61</v>
      </c>
      <c r="BM14" s="53">
        <f t="shared" si="21"/>
        <v>5.324720670391061E-3</v>
      </c>
      <c r="BN14" s="51">
        <v>11456</v>
      </c>
      <c r="BO14" s="52">
        <v>83</v>
      </c>
      <c r="BP14" s="53">
        <f t="shared" si="22"/>
        <v>7.2451117318435756E-3</v>
      </c>
      <c r="BR14" s="50"/>
    </row>
    <row r="15" spans="2:70" ht="13.5" customHeight="1">
      <c r="B15" s="17">
        <v>11</v>
      </c>
      <c r="C15" s="5" t="s">
        <v>37</v>
      </c>
      <c r="D15" s="45">
        <f t="shared" si="1"/>
        <v>19653</v>
      </c>
      <c r="E15" s="43">
        <f t="shared" si="1"/>
        <v>204</v>
      </c>
      <c r="F15" s="39">
        <f t="shared" si="1"/>
        <v>1.0380094642039383E-2</v>
      </c>
      <c r="G15" s="12">
        <f t="shared" si="2"/>
        <v>417</v>
      </c>
      <c r="H15" s="39">
        <f t="shared" si="2"/>
        <v>2.1218134635933444E-2</v>
      </c>
      <c r="I15" s="12">
        <f t="shared" si="3"/>
        <v>352</v>
      </c>
      <c r="J15" s="39">
        <f t="shared" si="3"/>
        <v>1.7910751539205211E-2</v>
      </c>
      <c r="K15" s="12">
        <f t="shared" si="4"/>
        <v>271</v>
      </c>
      <c r="L15" s="39">
        <f t="shared" si="4"/>
        <v>1.3789243372513102E-2</v>
      </c>
      <c r="M15" s="12">
        <f t="shared" si="5"/>
        <v>183</v>
      </c>
      <c r="N15" s="39">
        <f t="shared" si="5"/>
        <v>9.3115554877117989E-3</v>
      </c>
      <c r="O15" s="12">
        <f t="shared" si="6"/>
        <v>170</v>
      </c>
      <c r="P15" s="39">
        <f t="shared" si="6"/>
        <v>8.6500788683661536E-3</v>
      </c>
      <c r="Q15" s="12">
        <f t="shared" si="7"/>
        <v>203</v>
      </c>
      <c r="R15" s="39">
        <f t="shared" si="7"/>
        <v>1.0329211825166641E-2</v>
      </c>
      <c r="S15" s="12">
        <f t="shared" si="8"/>
        <v>176</v>
      </c>
      <c r="T15" s="39">
        <f t="shared" si="8"/>
        <v>8.9553757696026054E-3</v>
      </c>
      <c r="U15" s="12">
        <f t="shared" si="9"/>
        <v>122</v>
      </c>
      <c r="V15" s="39">
        <f t="shared" si="9"/>
        <v>6.2077036584745329E-3</v>
      </c>
      <c r="W15" s="12">
        <f t="shared" si="10"/>
        <v>94</v>
      </c>
      <c r="X15" s="39">
        <f t="shared" si="10"/>
        <v>4.7829847860377554E-3</v>
      </c>
      <c r="Y15" s="12">
        <f t="shared" si="11"/>
        <v>87</v>
      </c>
      <c r="Z15" s="39">
        <f t="shared" si="11"/>
        <v>4.4268050679285601E-3</v>
      </c>
      <c r="AA15" s="12">
        <f t="shared" si="12"/>
        <v>157</v>
      </c>
      <c r="AB15" s="39">
        <f t="shared" si="12"/>
        <v>7.9886022490205065E-3</v>
      </c>
      <c r="AE15" s="3">
        <v>11</v>
      </c>
      <c r="AF15" s="5" t="s">
        <v>37</v>
      </c>
      <c r="AG15" s="51">
        <v>19653</v>
      </c>
      <c r="AH15" s="52">
        <v>204</v>
      </c>
      <c r="AI15" s="53">
        <f t="shared" si="0"/>
        <v>1.0380094642039383E-2</v>
      </c>
      <c r="AJ15" s="51">
        <v>19653</v>
      </c>
      <c r="AK15" s="52">
        <v>417</v>
      </c>
      <c r="AL15" s="53">
        <f t="shared" si="13"/>
        <v>2.1218134635933444E-2</v>
      </c>
      <c r="AM15" s="51">
        <v>19653</v>
      </c>
      <c r="AN15" s="52">
        <v>352</v>
      </c>
      <c r="AO15" s="53">
        <f t="shared" si="14"/>
        <v>1.7910751539205211E-2</v>
      </c>
      <c r="AP15" s="51">
        <v>19653</v>
      </c>
      <c r="AQ15" s="52">
        <v>271</v>
      </c>
      <c r="AR15" s="53">
        <f t="shared" si="15"/>
        <v>1.3789243372513102E-2</v>
      </c>
      <c r="AS15" s="51">
        <v>19653</v>
      </c>
      <c r="AT15" s="52">
        <v>183</v>
      </c>
      <c r="AU15" s="53">
        <f t="shared" si="16"/>
        <v>9.3115554877117989E-3</v>
      </c>
      <c r="AV15" s="51">
        <v>19653</v>
      </c>
      <c r="AW15" s="52">
        <v>170</v>
      </c>
      <c r="AX15" s="53">
        <f t="shared" si="23"/>
        <v>8.6500788683661536E-3</v>
      </c>
      <c r="AY15" s="51">
        <v>19653</v>
      </c>
      <c r="AZ15" s="52">
        <v>203</v>
      </c>
      <c r="BA15" s="53">
        <f t="shared" si="17"/>
        <v>1.0329211825166641E-2</v>
      </c>
      <c r="BB15" s="51">
        <v>19653</v>
      </c>
      <c r="BC15" s="52">
        <v>176</v>
      </c>
      <c r="BD15" s="53">
        <f t="shared" si="18"/>
        <v>8.9553757696026054E-3</v>
      </c>
      <c r="BE15" s="51">
        <v>19653</v>
      </c>
      <c r="BF15" s="52">
        <v>122</v>
      </c>
      <c r="BG15" s="53">
        <f t="shared" si="19"/>
        <v>6.2077036584745329E-3</v>
      </c>
      <c r="BH15" s="51">
        <v>19653</v>
      </c>
      <c r="BI15" s="52">
        <v>94</v>
      </c>
      <c r="BJ15" s="53">
        <f t="shared" si="20"/>
        <v>4.7829847860377554E-3</v>
      </c>
      <c r="BK15" s="51">
        <v>19653</v>
      </c>
      <c r="BL15" s="52">
        <v>87</v>
      </c>
      <c r="BM15" s="53">
        <f t="shared" si="21"/>
        <v>4.4268050679285601E-3</v>
      </c>
      <c r="BN15" s="51">
        <v>19653</v>
      </c>
      <c r="BO15" s="52">
        <v>157</v>
      </c>
      <c r="BP15" s="53">
        <f t="shared" si="22"/>
        <v>7.9886022490205065E-3</v>
      </c>
      <c r="BR15" s="50"/>
    </row>
    <row r="16" spans="2:70" ht="13.5" customHeight="1">
      <c r="B16" s="17">
        <v>12</v>
      </c>
      <c r="C16" s="5" t="s">
        <v>38</v>
      </c>
      <c r="D16" s="45">
        <f t="shared" si="1"/>
        <v>10148</v>
      </c>
      <c r="E16" s="43">
        <f t="shared" si="1"/>
        <v>269</v>
      </c>
      <c r="F16" s="39">
        <f t="shared" si="1"/>
        <v>2.6507686243594796E-2</v>
      </c>
      <c r="G16" s="12">
        <f t="shared" si="2"/>
        <v>287</v>
      </c>
      <c r="H16" s="39">
        <f t="shared" si="2"/>
        <v>2.8281434765471028E-2</v>
      </c>
      <c r="I16" s="12">
        <f t="shared" si="3"/>
        <v>237</v>
      </c>
      <c r="J16" s="39">
        <f t="shared" si="3"/>
        <v>2.3354355538037053E-2</v>
      </c>
      <c r="K16" s="12">
        <f t="shared" si="4"/>
        <v>160</v>
      </c>
      <c r="L16" s="39">
        <f t="shared" si="4"/>
        <v>1.5766653527788728E-2</v>
      </c>
      <c r="M16" s="12">
        <f t="shared" si="5"/>
        <v>89</v>
      </c>
      <c r="N16" s="39">
        <f t="shared" si="5"/>
        <v>8.7702010248324799E-3</v>
      </c>
      <c r="O16" s="12">
        <f t="shared" si="6"/>
        <v>122</v>
      </c>
      <c r="P16" s="39">
        <f t="shared" si="6"/>
        <v>1.2022073314938904E-2</v>
      </c>
      <c r="Q16" s="12">
        <f t="shared" si="7"/>
        <v>138</v>
      </c>
      <c r="R16" s="39">
        <f t="shared" si="7"/>
        <v>1.3598738667717778E-2</v>
      </c>
      <c r="S16" s="12">
        <f t="shared" si="8"/>
        <v>103</v>
      </c>
      <c r="T16" s="39">
        <f t="shared" si="8"/>
        <v>1.0149783208513993E-2</v>
      </c>
      <c r="U16" s="12">
        <f t="shared" si="9"/>
        <v>57</v>
      </c>
      <c r="V16" s="39">
        <f t="shared" si="9"/>
        <v>5.6168703192747338E-3</v>
      </c>
      <c r="W16" s="12">
        <f t="shared" si="10"/>
        <v>74</v>
      </c>
      <c r="X16" s="39">
        <f t="shared" si="10"/>
        <v>7.2920772566022864E-3</v>
      </c>
      <c r="Y16" s="12">
        <f t="shared" si="11"/>
        <v>75</v>
      </c>
      <c r="Z16" s="39">
        <f t="shared" si="11"/>
        <v>7.3906188411509656E-3</v>
      </c>
      <c r="AA16" s="12">
        <f t="shared" si="12"/>
        <v>105</v>
      </c>
      <c r="AB16" s="39">
        <f t="shared" si="12"/>
        <v>1.0346866377611352E-2</v>
      </c>
      <c r="AE16" s="3">
        <v>12</v>
      </c>
      <c r="AF16" s="5" t="s">
        <v>38</v>
      </c>
      <c r="AG16" s="51">
        <v>10148</v>
      </c>
      <c r="AH16" s="52">
        <v>269</v>
      </c>
      <c r="AI16" s="53">
        <f t="shared" si="0"/>
        <v>2.6507686243594796E-2</v>
      </c>
      <c r="AJ16" s="51">
        <v>10148</v>
      </c>
      <c r="AK16" s="52">
        <v>287</v>
      </c>
      <c r="AL16" s="53">
        <f t="shared" si="13"/>
        <v>2.8281434765471028E-2</v>
      </c>
      <c r="AM16" s="51">
        <v>10148</v>
      </c>
      <c r="AN16" s="52">
        <v>237</v>
      </c>
      <c r="AO16" s="53">
        <f t="shared" si="14"/>
        <v>2.3354355538037053E-2</v>
      </c>
      <c r="AP16" s="51">
        <v>10148</v>
      </c>
      <c r="AQ16" s="52">
        <v>160</v>
      </c>
      <c r="AR16" s="53">
        <f t="shared" si="15"/>
        <v>1.5766653527788728E-2</v>
      </c>
      <c r="AS16" s="51">
        <v>10148</v>
      </c>
      <c r="AT16" s="52">
        <v>89</v>
      </c>
      <c r="AU16" s="53">
        <f t="shared" si="16"/>
        <v>8.7702010248324799E-3</v>
      </c>
      <c r="AV16" s="51">
        <v>10148</v>
      </c>
      <c r="AW16" s="52">
        <v>122</v>
      </c>
      <c r="AX16" s="53">
        <f t="shared" si="23"/>
        <v>1.2022073314938904E-2</v>
      </c>
      <c r="AY16" s="51">
        <v>10148</v>
      </c>
      <c r="AZ16" s="52">
        <v>138</v>
      </c>
      <c r="BA16" s="53">
        <f t="shared" si="17"/>
        <v>1.3598738667717778E-2</v>
      </c>
      <c r="BB16" s="51">
        <v>10148</v>
      </c>
      <c r="BC16" s="52">
        <v>103</v>
      </c>
      <c r="BD16" s="53">
        <f t="shared" si="18"/>
        <v>1.0149783208513993E-2</v>
      </c>
      <c r="BE16" s="51">
        <v>10148</v>
      </c>
      <c r="BF16" s="52">
        <v>57</v>
      </c>
      <c r="BG16" s="53">
        <f t="shared" si="19"/>
        <v>5.6168703192747338E-3</v>
      </c>
      <c r="BH16" s="51">
        <v>10148</v>
      </c>
      <c r="BI16" s="52">
        <v>74</v>
      </c>
      <c r="BJ16" s="53">
        <f t="shared" si="20"/>
        <v>7.2920772566022864E-3</v>
      </c>
      <c r="BK16" s="51">
        <v>10148</v>
      </c>
      <c r="BL16" s="52">
        <v>75</v>
      </c>
      <c r="BM16" s="53">
        <f t="shared" si="21"/>
        <v>7.3906188411509656E-3</v>
      </c>
      <c r="BN16" s="51">
        <v>10148</v>
      </c>
      <c r="BO16" s="52">
        <v>105</v>
      </c>
      <c r="BP16" s="53">
        <f t="shared" si="22"/>
        <v>1.0346866377611352E-2</v>
      </c>
      <c r="BR16" s="50"/>
    </row>
    <row r="17" spans="2:70" ht="13.5" customHeight="1">
      <c r="B17" s="17">
        <v>13</v>
      </c>
      <c r="C17" s="5" t="s">
        <v>39</v>
      </c>
      <c r="D17" s="45">
        <f t="shared" si="1"/>
        <v>17905</v>
      </c>
      <c r="E17" s="43">
        <f t="shared" si="1"/>
        <v>407</v>
      </c>
      <c r="F17" s="39">
        <f t="shared" si="1"/>
        <v>2.2731080703714046E-2</v>
      </c>
      <c r="G17" s="12">
        <f t="shared" si="2"/>
        <v>555</v>
      </c>
      <c r="H17" s="39">
        <f t="shared" si="2"/>
        <v>3.0996928232337337E-2</v>
      </c>
      <c r="I17" s="12">
        <f t="shared" si="3"/>
        <v>364</v>
      </c>
      <c r="J17" s="39">
        <f t="shared" si="3"/>
        <v>2.0329516894722146E-2</v>
      </c>
      <c r="K17" s="12">
        <f t="shared" si="4"/>
        <v>226</v>
      </c>
      <c r="L17" s="39">
        <f t="shared" si="4"/>
        <v>1.2622172577492321E-2</v>
      </c>
      <c r="M17" s="12">
        <f t="shared" si="5"/>
        <v>155</v>
      </c>
      <c r="N17" s="39">
        <f t="shared" si="5"/>
        <v>8.6567997765987156E-3</v>
      </c>
      <c r="O17" s="12">
        <f t="shared" si="6"/>
        <v>107</v>
      </c>
      <c r="P17" s="39">
        <f t="shared" si="6"/>
        <v>5.9759843619100811E-3</v>
      </c>
      <c r="Q17" s="12">
        <f t="shared" si="7"/>
        <v>141</v>
      </c>
      <c r="R17" s="39">
        <f t="shared" si="7"/>
        <v>7.8748952806478641E-3</v>
      </c>
      <c r="S17" s="12">
        <f t="shared" si="8"/>
        <v>144</v>
      </c>
      <c r="T17" s="39">
        <f t="shared" si="8"/>
        <v>8.0424462440659029E-3</v>
      </c>
      <c r="U17" s="12">
        <f t="shared" si="9"/>
        <v>99</v>
      </c>
      <c r="V17" s="39">
        <f t="shared" si="9"/>
        <v>5.5291817927953088E-3</v>
      </c>
      <c r="W17" s="12">
        <f t="shared" si="10"/>
        <v>75</v>
      </c>
      <c r="X17" s="39">
        <f t="shared" si="10"/>
        <v>4.188774085450991E-3</v>
      </c>
      <c r="Y17" s="12">
        <f t="shared" si="11"/>
        <v>89</v>
      </c>
      <c r="Z17" s="39">
        <f t="shared" si="11"/>
        <v>4.9706785814018434E-3</v>
      </c>
      <c r="AA17" s="12">
        <f t="shared" si="12"/>
        <v>109</v>
      </c>
      <c r="AB17" s="39">
        <f t="shared" si="12"/>
        <v>6.0876850041887741E-3</v>
      </c>
      <c r="AE17" s="3">
        <v>13</v>
      </c>
      <c r="AF17" s="5" t="s">
        <v>39</v>
      </c>
      <c r="AG17" s="51">
        <v>17905</v>
      </c>
      <c r="AH17" s="52">
        <v>407</v>
      </c>
      <c r="AI17" s="53">
        <f t="shared" si="0"/>
        <v>2.2731080703714046E-2</v>
      </c>
      <c r="AJ17" s="51">
        <v>17905</v>
      </c>
      <c r="AK17" s="52">
        <v>555</v>
      </c>
      <c r="AL17" s="53">
        <f t="shared" si="13"/>
        <v>3.0996928232337337E-2</v>
      </c>
      <c r="AM17" s="51">
        <v>17905</v>
      </c>
      <c r="AN17" s="52">
        <v>364</v>
      </c>
      <c r="AO17" s="53">
        <f t="shared" si="14"/>
        <v>2.0329516894722146E-2</v>
      </c>
      <c r="AP17" s="51">
        <v>17905</v>
      </c>
      <c r="AQ17" s="52">
        <v>226</v>
      </c>
      <c r="AR17" s="53">
        <f t="shared" si="15"/>
        <v>1.2622172577492321E-2</v>
      </c>
      <c r="AS17" s="51">
        <v>17905</v>
      </c>
      <c r="AT17" s="52">
        <v>155</v>
      </c>
      <c r="AU17" s="53">
        <f t="shared" si="16"/>
        <v>8.6567997765987156E-3</v>
      </c>
      <c r="AV17" s="51">
        <v>17905</v>
      </c>
      <c r="AW17" s="52">
        <v>107</v>
      </c>
      <c r="AX17" s="53">
        <f t="shared" si="23"/>
        <v>5.9759843619100811E-3</v>
      </c>
      <c r="AY17" s="51">
        <v>17905</v>
      </c>
      <c r="AZ17" s="52">
        <v>141</v>
      </c>
      <c r="BA17" s="53">
        <f t="shared" si="17"/>
        <v>7.8748952806478641E-3</v>
      </c>
      <c r="BB17" s="51">
        <v>17905</v>
      </c>
      <c r="BC17" s="52">
        <v>144</v>
      </c>
      <c r="BD17" s="53">
        <f t="shared" si="18"/>
        <v>8.0424462440659029E-3</v>
      </c>
      <c r="BE17" s="51">
        <v>17905</v>
      </c>
      <c r="BF17" s="52">
        <v>99</v>
      </c>
      <c r="BG17" s="53">
        <f t="shared" si="19"/>
        <v>5.5291817927953088E-3</v>
      </c>
      <c r="BH17" s="51">
        <v>17905</v>
      </c>
      <c r="BI17" s="52">
        <v>75</v>
      </c>
      <c r="BJ17" s="53">
        <f t="shared" si="20"/>
        <v>4.188774085450991E-3</v>
      </c>
      <c r="BK17" s="51">
        <v>17905</v>
      </c>
      <c r="BL17" s="52">
        <v>89</v>
      </c>
      <c r="BM17" s="53">
        <f t="shared" si="21"/>
        <v>4.9706785814018434E-3</v>
      </c>
      <c r="BN17" s="51">
        <v>17905</v>
      </c>
      <c r="BO17" s="52">
        <v>109</v>
      </c>
      <c r="BP17" s="53">
        <f t="shared" si="22"/>
        <v>6.0876850041887741E-3</v>
      </c>
      <c r="BR17" s="50"/>
    </row>
    <row r="18" spans="2:70" ht="13.5" customHeight="1">
      <c r="B18" s="17">
        <v>14</v>
      </c>
      <c r="C18" s="5" t="s">
        <v>40</v>
      </c>
      <c r="D18" s="45">
        <f t="shared" si="1"/>
        <v>13516</v>
      </c>
      <c r="E18" s="43">
        <f t="shared" si="1"/>
        <v>328</v>
      </c>
      <c r="F18" s="39">
        <f t="shared" si="1"/>
        <v>2.4267534773601659E-2</v>
      </c>
      <c r="G18" s="12">
        <f t="shared" si="2"/>
        <v>383</v>
      </c>
      <c r="H18" s="39">
        <f t="shared" si="2"/>
        <v>2.8336786031370229E-2</v>
      </c>
      <c r="I18" s="12">
        <f t="shared" si="3"/>
        <v>283</v>
      </c>
      <c r="J18" s="39">
        <f t="shared" si="3"/>
        <v>2.0938147380881917E-2</v>
      </c>
      <c r="K18" s="12">
        <f t="shared" si="4"/>
        <v>154</v>
      </c>
      <c r="L18" s="39">
        <f t="shared" si="4"/>
        <v>1.1393903521751998E-2</v>
      </c>
      <c r="M18" s="12">
        <f t="shared" si="5"/>
        <v>106</v>
      </c>
      <c r="N18" s="39">
        <f t="shared" si="5"/>
        <v>7.8425569695176091E-3</v>
      </c>
      <c r="O18" s="12">
        <f t="shared" si="6"/>
        <v>105</v>
      </c>
      <c r="P18" s="39">
        <f t="shared" si="6"/>
        <v>7.7685705830127256E-3</v>
      </c>
      <c r="Q18" s="12">
        <f t="shared" si="7"/>
        <v>124</v>
      </c>
      <c r="R18" s="39">
        <f t="shared" si="7"/>
        <v>9.1743119266055051E-3</v>
      </c>
      <c r="S18" s="12">
        <f t="shared" si="8"/>
        <v>83</v>
      </c>
      <c r="T18" s="39">
        <f t="shared" si="8"/>
        <v>6.1408700799052973E-3</v>
      </c>
      <c r="U18" s="12">
        <f t="shared" si="9"/>
        <v>63</v>
      </c>
      <c r="V18" s="39">
        <f t="shared" si="9"/>
        <v>4.6611423498076352E-3</v>
      </c>
      <c r="W18" s="12">
        <f t="shared" si="10"/>
        <v>48</v>
      </c>
      <c r="X18" s="39">
        <f t="shared" si="10"/>
        <v>3.5513465522343888E-3</v>
      </c>
      <c r="Y18" s="12">
        <f t="shared" si="11"/>
        <v>61</v>
      </c>
      <c r="Z18" s="39">
        <f t="shared" si="11"/>
        <v>4.5131695767978691E-3</v>
      </c>
      <c r="AA18" s="12">
        <f t="shared" si="12"/>
        <v>91</v>
      </c>
      <c r="AB18" s="39">
        <f t="shared" si="12"/>
        <v>6.7327611719443618E-3</v>
      </c>
      <c r="AE18" s="3">
        <v>14</v>
      </c>
      <c r="AF18" s="5" t="s">
        <v>40</v>
      </c>
      <c r="AG18" s="51">
        <v>13516</v>
      </c>
      <c r="AH18" s="52">
        <v>328</v>
      </c>
      <c r="AI18" s="53">
        <f t="shared" si="0"/>
        <v>2.4267534773601659E-2</v>
      </c>
      <c r="AJ18" s="51">
        <v>13516</v>
      </c>
      <c r="AK18" s="52">
        <v>383</v>
      </c>
      <c r="AL18" s="53">
        <f t="shared" si="13"/>
        <v>2.8336786031370229E-2</v>
      </c>
      <c r="AM18" s="51">
        <v>13516</v>
      </c>
      <c r="AN18" s="52">
        <v>283</v>
      </c>
      <c r="AO18" s="53">
        <f t="shared" si="14"/>
        <v>2.0938147380881917E-2</v>
      </c>
      <c r="AP18" s="51">
        <v>13516</v>
      </c>
      <c r="AQ18" s="52">
        <v>154</v>
      </c>
      <c r="AR18" s="53">
        <f t="shared" si="15"/>
        <v>1.1393903521751998E-2</v>
      </c>
      <c r="AS18" s="51">
        <v>13516</v>
      </c>
      <c r="AT18" s="52">
        <v>106</v>
      </c>
      <c r="AU18" s="53">
        <f t="shared" si="16"/>
        <v>7.8425569695176091E-3</v>
      </c>
      <c r="AV18" s="51">
        <v>13516</v>
      </c>
      <c r="AW18" s="52">
        <v>105</v>
      </c>
      <c r="AX18" s="53">
        <f t="shared" si="23"/>
        <v>7.7685705830127256E-3</v>
      </c>
      <c r="AY18" s="51">
        <v>13516</v>
      </c>
      <c r="AZ18" s="52">
        <v>124</v>
      </c>
      <c r="BA18" s="53">
        <f t="shared" si="17"/>
        <v>9.1743119266055051E-3</v>
      </c>
      <c r="BB18" s="51">
        <v>13516</v>
      </c>
      <c r="BC18" s="52">
        <v>83</v>
      </c>
      <c r="BD18" s="53">
        <f t="shared" si="18"/>
        <v>6.1408700799052973E-3</v>
      </c>
      <c r="BE18" s="51">
        <v>13516</v>
      </c>
      <c r="BF18" s="52">
        <v>63</v>
      </c>
      <c r="BG18" s="53">
        <f t="shared" si="19"/>
        <v>4.6611423498076352E-3</v>
      </c>
      <c r="BH18" s="51">
        <v>13516</v>
      </c>
      <c r="BI18" s="52">
        <v>48</v>
      </c>
      <c r="BJ18" s="53">
        <f t="shared" si="20"/>
        <v>3.5513465522343888E-3</v>
      </c>
      <c r="BK18" s="51">
        <v>13516</v>
      </c>
      <c r="BL18" s="52">
        <v>61</v>
      </c>
      <c r="BM18" s="53">
        <f t="shared" si="21"/>
        <v>4.5131695767978691E-3</v>
      </c>
      <c r="BN18" s="51">
        <v>13516</v>
      </c>
      <c r="BO18" s="52">
        <v>91</v>
      </c>
      <c r="BP18" s="53">
        <f t="shared" si="22"/>
        <v>6.7327611719443618E-3</v>
      </c>
      <c r="BR18" s="50"/>
    </row>
    <row r="19" spans="2:70" ht="13.5" customHeight="1">
      <c r="B19" s="17">
        <v>15</v>
      </c>
      <c r="C19" s="5" t="s">
        <v>41</v>
      </c>
      <c r="D19" s="45">
        <f t="shared" si="1"/>
        <v>21436</v>
      </c>
      <c r="E19" s="43">
        <f t="shared" si="1"/>
        <v>365</v>
      </c>
      <c r="F19" s="39">
        <f t="shared" si="1"/>
        <v>1.7027430490763201E-2</v>
      </c>
      <c r="G19" s="12">
        <f t="shared" si="2"/>
        <v>507</v>
      </c>
      <c r="H19" s="39">
        <f t="shared" si="2"/>
        <v>2.3651800709087515E-2</v>
      </c>
      <c r="I19" s="12">
        <f t="shared" si="3"/>
        <v>397</v>
      </c>
      <c r="J19" s="39">
        <f t="shared" si="3"/>
        <v>1.8520246314610935E-2</v>
      </c>
      <c r="K19" s="12">
        <f t="shared" si="4"/>
        <v>256</v>
      </c>
      <c r="L19" s="39">
        <f t="shared" si="4"/>
        <v>1.1942526590781863E-2</v>
      </c>
      <c r="M19" s="12">
        <f t="shared" si="5"/>
        <v>158</v>
      </c>
      <c r="N19" s="39">
        <f t="shared" si="5"/>
        <v>7.3707781302481809E-3</v>
      </c>
      <c r="O19" s="12">
        <f t="shared" si="6"/>
        <v>112</v>
      </c>
      <c r="P19" s="39">
        <f t="shared" si="6"/>
        <v>5.224855383467065E-3</v>
      </c>
      <c r="Q19" s="12">
        <f t="shared" si="7"/>
        <v>122</v>
      </c>
      <c r="R19" s="39">
        <f t="shared" si="7"/>
        <v>5.6913603284194812E-3</v>
      </c>
      <c r="S19" s="12">
        <f t="shared" si="8"/>
        <v>107</v>
      </c>
      <c r="T19" s="39">
        <f t="shared" si="8"/>
        <v>4.9916029109908569E-3</v>
      </c>
      <c r="U19" s="12">
        <f t="shared" si="9"/>
        <v>68</v>
      </c>
      <c r="V19" s="39">
        <f t="shared" si="9"/>
        <v>3.1722336256764321E-3</v>
      </c>
      <c r="W19" s="12">
        <f t="shared" si="10"/>
        <v>65</v>
      </c>
      <c r="X19" s="39">
        <f t="shared" si="10"/>
        <v>3.0322821421907074E-3</v>
      </c>
      <c r="Y19" s="12">
        <f t="shared" si="11"/>
        <v>90</v>
      </c>
      <c r="Z19" s="39">
        <f t="shared" si="11"/>
        <v>4.1985445045717483E-3</v>
      </c>
      <c r="AA19" s="12">
        <f t="shared" si="12"/>
        <v>132</v>
      </c>
      <c r="AB19" s="39">
        <f t="shared" si="12"/>
        <v>6.1578652733718974E-3</v>
      </c>
      <c r="AE19" s="3">
        <v>15</v>
      </c>
      <c r="AF19" s="5" t="s">
        <v>41</v>
      </c>
      <c r="AG19" s="51">
        <v>21436</v>
      </c>
      <c r="AH19" s="52">
        <v>365</v>
      </c>
      <c r="AI19" s="53">
        <f t="shared" si="0"/>
        <v>1.7027430490763201E-2</v>
      </c>
      <c r="AJ19" s="51">
        <v>21436</v>
      </c>
      <c r="AK19" s="52">
        <v>507</v>
      </c>
      <c r="AL19" s="53">
        <f t="shared" si="13"/>
        <v>2.3651800709087515E-2</v>
      </c>
      <c r="AM19" s="51">
        <v>21436</v>
      </c>
      <c r="AN19" s="52">
        <v>397</v>
      </c>
      <c r="AO19" s="53">
        <f t="shared" si="14"/>
        <v>1.8520246314610935E-2</v>
      </c>
      <c r="AP19" s="51">
        <v>21436</v>
      </c>
      <c r="AQ19" s="52">
        <v>256</v>
      </c>
      <c r="AR19" s="53">
        <f t="shared" si="15"/>
        <v>1.1942526590781863E-2</v>
      </c>
      <c r="AS19" s="51">
        <v>21436</v>
      </c>
      <c r="AT19" s="52">
        <v>158</v>
      </c>
      <c r="AU19" s="53">
        <f t="shared" si="16"/>
        <v>7.3707781302481809E-3</v>
      </c>
      <c r="AV19" s="51">
        <v>21436</v>
      </c>
      <c r="AW19" s="52">
        <v>112</v>
      </c>
      <c r="AX19" s="53">
        <f t="shared" si="23"/>
        <v>5.224855383467065E-3</v>
      </c>
      <c r="AY19" s="51">
        <v>21436</v>
      </c>
      <c r="AZ19" s="52">
        <v>122</v>
      </c>
      <c r="BA19" s="53">
        <f t="shared" si="17"/>
        <v>5.6913603284194812E-3</v>
      </c>
      <c r="BB19" s="51">
        <v>21436</v>
      </c>
      <c r="BC19" s="52">
        <v>107</v>
      </c>
      <c r="BD19" s="53">
        <f t="shared" si="18"/>
        <v>4.9916029109908569E-3</v>
      </c>
      <c r="BE19" s="51">
        <v>21436</v>
      </c>
      <c r="BF19" s="52">
        <v>68</v>
      </c>
      <c r="BG19" s="53">
        <f t="shared" si="19"/>
        <v>3.1722336256764321E-3</v>
      </c>
      <c r="BH19" s="51">
        <v>21436</v>
      </c>
      <c r="BI19" s="52">
        <v>65</v>
      </c>
      <c r="BJ19" s="53">
        <f t="shared" si="20"/>
        <v>3.0322821421907074E-3</v>
      </c>
      <c r="BK19" s="51">
        <v>21436</v>
      </c>
      <c r="BL19" s="52">
        <v>90</v>
      </c>
      <c r="BM19" s="53">
        <f t="shared" si="21"/>
        <v>4.1985445045717483E-3</v>
      </c>
      <c r="BN19" s="51">
        <v>21436</v>
      </c>
      <c r="BO19" s="52">
        <v>132</v>
      </c>
      <c r="BP19" s="53">
        <f t="shared" si="22"/>
        <v>6.1578652733718974E-3</v>
      </c>
      <c r="BR19" s="50"/>
    </row>
    <row r="20" spans="2:70" ht="13.5" customHeight="1">
      <c r="B20" s="17">
        <v>16</v>
      </c>
      <c r="C20" s="5" t="s">
        <v>42</v>
      </c>
      <c r="D20" s="45">
        <f t="shared" si="1"/>
        <v>14221</v>
      </c>
      <c r="E20" s="43">
        <f t="shared" si="1"/>
        <v>341</v>
      </c>
      <c r="F20" s="39">
        <f t="shared" si="1"/>
        <v>2.3978623162928064E-2</v>
      </c>
      <c r="G20" s="12">
        <f t="shared" si="2"/>
        <v>464</v>
      </c>
      <c r="H20" s="39">
        <f t="shared" si="2"/>
        <v>3.2627803951902117E-2</v>
      </c>
      <c r="I20" s="12">
        <f t="shared" si="3"/>
        <v>316</v>
      </c>
      <c r="J20" s="39">
        <f t="shared" si="3"/>
        <v>2.2220659587933338E-2</v>
      </c>
      <c r="K20" s="12">
        <f t="shared" si="4"/>
        <v>197</v>
      </c>
      <c r="L20" s="39">
        <f t="shared" si="4"/>
        <v>1.3852752970958442E-2</v>
      </c>
      <c r="M20" s="12">
        <f t="shared" si="5"/>
        <v>132</v>
      </c>
      <c r="N20" s="39">
        <f t="shared" si="5"/>
        <v>9.2820476759721531E-3</v>
      </c>
      <c r="O20" s="12">
        <f t="shared" si="6"/>
        <v>119</v>
      </c>
      <c r="P20" s="39">
        <f t="shared" si="6"/>
        <v>8.3679066169748961E-3</v>
      </c>
      <c r="Q20" s="12">
        <f t="shared" si="7"/>
        <v>121</v>
      </c>
      <c r="R20" s="39">
        <f t="shared" si="7"/>
        <v>8.5085437029744741E-3</v>
      </c>
      <c r="S20" s="12">
        <f t="shared" si="8"/>
        <v>71</v>
      </c>
      <c r="T20" s="39">
        <f t="shared" si="8"/>
        <v>4.9926165529850224E-3</v>
      </c>
      <c r="U20" s="12">
        <f t="shared" si="9"/>
        <v>75</v>
      </c>
      <c r="V20" s="39">
        <f t="shared" si="9"/>
        <v>5.2738907249841784E-3</v>
      </c>
      <c r="W20" s="12">
        <f t="shared" si="10"/>
        <v>41</v>
      </c>
      <c r="X20" s="39">
        <f t="shared" si="10"/>
        <v>2.8830602629913507E-3</v>
      </c>
      <c r="Y20" s="12">
        <f t="shared" si="11"/>
        <v>65</v>
      </c>
      <c r="Z20" s="39">
        <f t="shared" si="11"/>
        <v>4.5707052949862876E-3</v>
      </c>
      <c r="AA20" s="12">
        <f t="shared" si="12"/>
        <v>70</v>
      </c>
      <c r="AB20" s="39">
        <f t="shared" si="12"/>
        <v>4.9222980099852334E-3</v>
      </c>
      <c r="AE20" s="3">
        <v>16</v>
      </c>
      <c r="AF20" s="5" t="s">
        <v>42</v>
      </c>
      <c r="AG20" s="51">
        <v>14221</v>
      </c>
      <c r="AH20" s="52">
        <v>341</v>
      </c>
      <c r="AI20" s="53">
        <f t="shared" si="0"/>
        <v>2.3978623162928064E-2</v>
      </c>
      <c r="AJ20" s="51">
        <v>14221</v>
      </c>
      <c r="AK20" s="52">
        <v>464</v>
      </c>
      <c r="AL20" s="53">
        <f t="shared" si="13"/>
        <v>3.2627803951902117E-2</v>
      </c>
      <c r="AM20" s="51">
        <v>14221</v>
      </c>
      <c r="AN20" s="52">
        <v>316</v>
      </c>
      <c r="AO20" s="53">
        <f t="shared" si="14"/>
        <v>2.2220659587933338E-2</v>
      </c>
      <c r="AP20" s="51">
        <v>14221</v>
      </c>
      <c r="AQ20" s="52">
        <v>197</v>
      </c>
      <c r="AR20" s="53">
        <f t="shared" si="15"/>
        <v>1.3852752970958442E-2</v>
      </c>
      <c r="AS20" s="51">
        <v>14221</v>
      </c>
      <c r="AT20" s="52">
        <v>132</v>
      </c>
      <c r="AU20" s="53">
        <f t="shared" si="16"/>
        <v>9.2820476759721531E-3</v>
      </c>
      <c r="AV20" s="51">
        <v>14221</v>
      </c>
      <c r="AW20" s="52">
        <v>119</v>
      </c>
      <c r="AX20" s="53">
        <f t="shared" si="23"/>
        <v>8.3679066169748961E-3</v>
      </c>
      <c r="AY20" s="51">
        <v>14221</v>
      </c>
      <c r="AZ20" s="52">
        <v>121</v>
      </c>
      <c r="BA20" s="53">
        <f t="shared" si="17"/>
        <v>8.5085437029744741E-3</v>
      </c>
      <c r="BB20" s="51">
        <v>14221</v>
      </c>
      <c r="BC20" s="52">
        <v>71</v>
      </c>
      <c r="BD20" s="53">
        <f t="shared" si="18"/>
        <v>4.9926165529850224E-3</v>
      </c>
      <c r="BE20" s="51">
        <v>14221</v>
      </c>
      <c r="BF20" s="52">
        <v>75</v>
      </c>
      <c r="BG20" s="53">
        <f t="shared" si="19"/>
        <v>5.2738907249841784E-3</v>
      </c>
      <c r="BH20" s="51">
        <v>14221</v>
      </c>
      <c r="BI20" s="52">
        <v>41</v>
      </c>
      <c r="BJ20" s="53">
        <f t="shared" si="20"/>
        <v>2.8830602629913507E-3</v>
      </c>
      <c r="BK20" s="51">
        <v>14221</v>
      </c>
      <c r="BL20" s="52">
        <v>65</v>
      </c>
      <c r="BM20" s="53">
        <f t="shared" si="21"/>
        <v>4.5707052949862876E-3</v>
      </c>
      <c r="BN20" s="51">
        <v>14221</v>
      </c>
      <c r="BO20" s="52">
        <v>70</v>
      </c>
      <c r="BP20" s="53">
        <f t="shared" si="22"/>
        <v>4.9222980099852334E-3</v>
      </c>
      <c r="BR20" s="50"/>
    </row>
    <row r="21" spans="2:70" ht="13.5" customHeight="1">
      <c r="B21" s="17">
        <v>17</v>
      </c>
      <c r="C21" s="5" t="s">
        <v>43</v>
      </c>
      <c r="D21" s="45">
        <f t="shared" si="1"/>
        <v>20502</v>
      </c>
      <c r="E21" s="43">
        <f t="shared" si="1"/>
        <v>651</v>
      </c>
      <c r="F21" s="39">
        <f t="shared" si="1"/>
        <v>3.1752999707345624E-2</v>
      </c>
      <c r="G21" s="12">
        <f t="shared" si="2"/>
        <v>656</v>
      </c>
      <c r="H21" s="39">
        <f t="shared" si="2"/>
        <v>3.1996878353331384E-2</v>
      </c>
      <c r="I21" s="12">
        <f t="shared" si="3"/>
        <v>430</v>
      </c>
      <c r="J21" s="39">
        <f t="shared" si="3"/>
        <v>2.0973563554775143E-2</v>
      </c>
      <c r="K21" s="12">
        <f t="shared" si="4"/>
        <v>283</v>
      </c>
      <c r="L21" s="39">
        <f t="shared" si="4"/>
        <v>1.3803531362793874E-2</v>
      </c>
      <c r="M21" s="12">
        <f t="shared" si="5"/>
        <v>182</v>
      </c>
      <c r="N21" s="39">
        <f t="shared" si="5"/>
        <v>8.8771827138815727E-3</v>
      </c>
      <c r="O21" s="12">
        <f t="shared" si="6"/>
        <v>168</v>
      </c>
      <c r="P21" s="39">
        <f t="shared" si="6"/>
        <v>8.194322505121452E-3</v>
      </c>
      <c r="Q21" s="12">
        <f t="shared" si="7"/>
        <v>169</v>
      </c>
      <c r="R21" s="39">
        <f t="shared" si="7"/>
        <v>8.2430982343186035E-3</v>
      </c>
      <c r="S21" s="12">
        <f t="shared" si="8"/>
        <v>163</v>
      </c>
      <c r="T21" s="39">
        <f t="shared" si="8"/>
        <v>7.9504438591356946E-3</v>
      </c>
      <c r="U21" s="12">
        <f t="shared" si="9"/>
        <v>126</v>
      </c>
      <c r="V21" s="39">
        <f t="shared" si="9"/>
        <v>6.145741878841089E-3</v>
      </c>
      <c r="W21" s="12">
        <f t="shared" si="10"/>
        <v>79</v>
      </c>
      <c r="X21" s="39">
        <f t="shared" si="10"/>
        <v>3.8532826065749682E-3</v>
      </c>
      <c r="Y21" s="12">
        <f t="shared" si="11"/>
        <v>121</v>
      </c>
      <c r="Z21" s="39">
        <f t="shared" si="11"/>
        <v>5.9018632328553316E-3</v>
      </c>
      <c r="AA21" s="12">
        <f t="shared" si="12"/>
        <v>131</v>
      </c>
      <c r="AB21" s="39">
        <f t="shared" si="12"/>
        <v>6.3896205248268464E-3</v>
      </c>
      <c r="AE21" s="3">
        <v>17</v>
      </c>
      <c r="AF21" s="5" t="s">
        <v>43</v>
      </c>
      <c r="AG21" s="51">
        <v>20502</v>
      </c>
      <c r="AH21" s="52">
        <v>651</v>
      </c>
      <c r="AI21" s="53">
        <f t="shared" si="0"/>
        <v>3.1752999707345624E-2</v>
      </c>
      <c r="AJ21" s="51">
        <v>20502</v>
      </c>
      <c r="AK21" s="52">
        <v>656</v>
      </c>
      <c r="AL21" s="53">
        <f t="shared" si="13"/>
        <v>3.1996878353331384E-2</v>
      </c>
      <c r="AM21" s="51">
        <v>20502</v>
      </c>
      <c r="AN21" s="52">
        <v>430</v>
      </c>
      <c r="AO21" s="53">
        <f t="shared" si="14"/>
        <v>2.0973563554775143E-2</v>
      </c>
      <c r="AP21" s="51">
        <v>20502</v>
      </c>
      <c r="AQ21" s="52">
        <v>283</v>
      </c>
      <c r="AR21" s="53">
        <f t="shared" si="15"/>
        <v>1.3803531362793874E-2</v>
      </c>
      <c r="AS21" s="51">
        <v>20502</v>
      </c>
      <c r="AT21" s="52">
        <v>182</v>
      </c>
      <c r="AU21" s="53">
        <f t="shared" si="16"/>
        <v>8.8771827138815727E-3</v>
      </c>
      <c r="AV21" s="51">
        <v>20502</v>
      </c>
      <c r="AW21" s="52">
        <v>168</v>
      </c>
      <c r="AX21" s="53">
        <f t="shared" si="23"/>
        <v>8.194322505121452E-3</v>
      </c>
      <c r="AY21" s="51">
        <v>20502</v>
      </c>
      <c r="AZ21" s="52">
        <v>169</v>
      </c>
      <c r="BA21" s="53">
        <f t="shared" si="17"/>
        <v>8.2430982343186035E-3</v>
      </c>
      <c r="BB21" s="51">
        <v>20502</v>
      </c>
      <c r="BC21" s="52">
        <v>163</v>
      </c>
      <c r="BD21" s="53">
        <f t="shared" si="18"/>
        <v>7.9504438591356946E-3</v>
      </c>
      <c r="BE21" s="51">
        <v>20502</v>
      </c>
      <c r="BF21" s="52">
        <v>126</v>
      </c>
      <c r="BG21" s="53">
        <f t="shared" si="19"/>
        <v>6.145741878841089E-3</v>
      </c>
      <c r="BH21" s="51">
        <v>20502</v>
      </c>
      <c r="BI21" s="52">
        <v>79</v>
      </c>
      <c r="BJ21" s="53">
        <f t="shared" si="20"/>
        <v>3.8532826065749682E-3</v>
      </c>
      <c r="BK21" s="51">
        <v>20502</v>
      </c>
      <c r="BL21" s="52">
        <v>121</v>
      </c>
      <c r="BM21" s="53">
        <f t="shared" si="21"/>
        <v>5.9018632328553316E-3</v>
      </c>
      <c r="BN21" s="51">
        <v>20502</v>
      </c>
      <c r="BO21" s="52">
        <v>131</v>
      </c>
      <c r="BP21" s="53">
        <f t="shared" si="22"/>
        <v>6.3896205248268464E-3</v>
      </c>
      <c r="BR21" s="50"/>
    </row>
    <row r="22" spans="2:70" ht="13.5" customHeight="1">
      <c r="B22" s="17">
        <v>18</v>
      </c>
      <c r="C22" s="5" t="s">
        <v>44</v>
      </c>
      <c r="D22" s="45">
        <f t="shared" si="1"/>
        <v>18706</v>
      </c>
      <c r="E22" s="43">
        <f t="shared" si="1"/>
        <v>433</v>
      </c>
      <c r="F22" s="39">
        <f t="shared" si="1"/>
        <v>2.314765315941409E-2</v>
      </c>
      <c r="G22" s="12">
        <f t="shared" si="2"/>
        <v>605</v>
      </c>
      <c r="H22" s="39">
        <f t="shared" si="2"/>
        <v>3.2342563883246016E-2</v>
      </c>
      <c r="I22" s="12">
        <f t="shared" si="3"/>
        <v>479</v>
      </c>
      <c r="J22" s="39">
        <f t="shared" si="3"/>
        <v>2.5606757190206351E-2</v>
      </c>
      <c r="K22" s="12">
        <f t="shared" si="4"/>
        <v>285</v>
      </c>
      <c r="L22" s="39">
        <f t="shared" si="4"/>
        <v>1.5235753234256388E-2</v>
      </c>
      <c r="M22" s="12">
        <f t="shared" si="5"/>
        <v>144</v>
      </c>
      <c r="N22" s="39">
        <f t="shared" si="5"/>
        <v>7.6980647920453331E-3</v>
      </c>
      <c r="O22" s="12">
        <f t="shared" si="6"/>
        <v>118</v>
      </c>
      <c r="P22" s="39">
        <f t="shared" si="6"/>
        <v>6.3081364268149261E-3</v>
      </c>
      <c r="Q22" s="12">
        <f t="shared" si="7"/>
        <v>139</v>
      </c>
      <c r="R22" s="39">
        <f t="shared" si="7"/>
        <v>7.4307708756548704E-3</v>
      </c>
      <c r="S22" s="12">
        <f t="shared" si="8"/>
        <v>122</v>
      </c>
      <c r="T22" s="39">
        <f t="shared" si="8"/>
        <v>6.521971559927296E-3</v>
      </c>
      <c r="U22" s="12">
        <f t="shared" si="9"/>
        <v>74</v>
      </c>
      <c r="V22" s="39">
        <f t="shared" si="9"/>
        <v>3.955949962578852E-3</v>
      </c>
      <c r="W22" s="12">
        <f t="shared" si="10"/>
        <v>90</v>
      </c>
      <c r="X22" s="39">
        <f t="shared" si="10"/>
        <v>4.8112904950283327E-3</v>
      </c>
      <c r="Y22" s="12">
        <f t="shared" si="11"/>
        <v>121</v>
      </c>
      <c r="Z22" s="39">
        <f t="shared" si="11"/>
        <v>6.4685127766492033E-3</v>
      </c>
      <c r="AA22" s="12">
        <f t="shared" si="12"/>
        <v>193</v>
      </c>
      <c r="AB22" s="39">
        <f t="shared" si="12"/>
        <v>1.0317545172671871E-2</v>
      </c>
      <c r="AE22" s="3">
        <v>18</v>
      </c>
      <c r="AF22" s="5" t="s">
        <v>44</v>
      </c>
      <c r="AG22" s="51">
        <v>18706</v>
      </c>
      <c r="AH22" s="52">
        <v>433</v>
      </c>
      <c r="AI22" s="53">
        <f t="shared" si="0"/>
        <v>2.314765315941409E-2</v>
      </c>
      <c r="AJ22" s="51">
        <v>18706</v>
      </c>
      <c r="AK22" s="52">
        <v>605</v>
      </c>
      <c r="AL22" s="53">
        <f t="shared" si="13"/>
        <v>3.2342563883246016E-2</v>
      </c>
      <c r="AM22" s="51">
        <v>18706</v>
      </c>
      <c r="AN22" s="52">
        <v>479</v>
      </c>
      <c r="AO22" s="53">
        <f t="shared" si="14"/>
        <v>2.5606757190206351E-2</v>
      </c>
      <c r="AP22" s="51">
        <v>18706</v>
      </c>
      <c r="AQ22" s="52">
        <v>285</v>
      </c>
      <c r="AR22" s="53">
        <f t="shared" si="15"/>
        <v>1.5235753234256388E-2</v>
      </c>
      <c r="AS22" s="51">
        <v>18706</v>
      </c>
      <c r="AT22" s="52">
        <v>144</v>
      </c>
      <c r="AU22" s="53">
        <f t="shared" si="16"/>
        <v>7.6980647920453331E-3</v>
      </c>
      <c r="AV22" s="51">
        <v>18706</v>
      </c>
      <c r="AW22" s="52">
        <v>118</v>
      </c>
      <c r="AX22" s="53">
        <f t="shared" si="23"/>
        <v>6.3081364268149261E-3</v>
      </c>
      <c r="AY22" s="51">
        <v>18706</v>
      </c>
      <c r="AZ22" s="52">
        <v>139</v>
      </c>
      <c r="BA22" s="53">
        <f t="shared" si="17"/>
        <v>7.4307708756548704E-3</v>
      </c>
      <c r="BB22" s="51">
        <v>18706</v>
      </c>
      <c r="BC22" s="52">
        <v>122</v>
      </c>
      <c r="BD22" s="53">
        <f t="shared" si="18"/>
        <v>6.521971559927296E-3</v>
      </c>
      <c r="BE22" s="51">
        <v>18706</v>
      </c>
      <c r="BF22" s="52">
        <v>74</v>
      </c>
      <c r="BG22" s="53">
        <f t="shared" si="19"/>
        <v>3.955949962578852E-3</v>
      </c>
      <c r="BH22" s="51">
        <v>18706</v>
      </c>
      <c r="BI22" s="52">
        <v>90</v>
      </c>
      <c r="BJ22" s="53">
        <f t="shared" si="20"/>
        <v>4.8112904950283327E-3</v>
      </c>
      <c r="BK22" s="51">
        <v>18706</v>
      </c>
      <c r="BL22" s="52">
        <v>121</v>
      </c>
      <c r="BM22" s="53">
        <f t="shared" si="21"/>
        <v>6.4685127766492033E-3</v>
      </c>
      <c r="BN22" s="51">
        <v>18706</v>
      </c>
      <c r="BO22" s="52">
        <v>193</v>
      </c>
      <c r="BP22" s="53">
        <f t="shared" si="22"/>
        <v>1.0317545172671871E-2</v>
      </c>
      <c r="BR22" s="50"/>
    </row>
    <row r="23" spans="2:70" ht="13.5" customHeight="1">
      <c r="B23" s="17">
        <v>19</v>
      </c>
      <c r="C23" s="5" t="s">
        <v>45</v>
      </c>
      <c r="D23" s="45">
        <f t="shared" si="1"/>
        <v>12929</v>
      </c>
      <c r="E23" s="43">
        <f t="shared" si="1"/>
        <v>181</v>
      </c>
      <c r="F23" s="39">
        <f t="shared" si="1"/>
        <v>1.3999535926985846E-2</v>
      </c>
      <c r="G23" s="12">
        <f t="shared" si="2"/>
        <v>225</v>
      </c>
      <c r="H23" s="39">
        <f t="shared" si="2"/>
        <v>1.7402738030783509E-2</v>
      </c>
      <c r="I23" s="12">
        <f t="shared" si="3"/>
        <v>195</v>
      </c>
      <c r="J23" s="39">
        <f t="shared" si="3"/>
        <v>1.5082372960012375E-2</v>
      </c>
      <c r="K23" s="12">
        <f t="shared" si="4"/>
        <v>98</v>
      </c>
      <c r="L23" s="39">
        <f t="shared" si="4"/>
        <v>7.5798592311857064E-3</v>
      </c>
      <c r="M23" s="12">
        <f t="shared" si="5"/>
        <v>73</v>
      </c>
      <c r="N23" s="39">
        <f t="shared" si="5"/>
        <v>5.6462216722097608E-3</v>
      </c>
      <c r="O23" s="12">
        <f t="shared" si="6"/>
        <v>53</v>
      </c>
      <c r="P23" s="39">
        <f t="shared" si="6"/>
        <v>4.0993116250290047E-3</v>
      </c>
      <c r="Q23" s="12">
        <f t="shared" si="7"/>
        <v>81</v>
      </c>
      <c r="R23" s="39">
        <f t="shared" si="7"/>
        <v>6.2649856910820638E-3</v>
      </c>
      <c r="S23" s="12">
        <f t="shared" si="8"/>
        <v>54</v>
      </c>
      <c r="T23" s="39">
        <f t="shared" si="8"/>
        <v>4.1766571273880422E-3</v>
      </c>
      <c r="U23" s="12">
        <f t="shared" si="9"/>
        <v>43</v>
      </c>
      <c r="V23" s="39">
        <f t="shared" si="9"/>
        <v>3.3258566014386262E-3</v>
      </c>
      <c r="W23" s="12">
        <f t="shared" si="10"/>
        <v>48</v>
      </c>
      <c r="X23" s="39">
        <f t="shared" si="10"/>
        <v>3.7125841132338157E-3</v>
      </c>
      <c r="Y23" s="12">
        <f t="shared" si="11"/>
        <v>33</v>
      </c>
      <c r="Z23" s="39">
        <f t="shared" si="11"/>
        <v>2.5524015778482481E-3</v>
      </c>
      <c r="AA23" s="12">
        <f t="shared" si="12"/>
        <v>68</v>
      </c>
      <c r="AB23" s="39">
        <f t="shared" si="12"/>
        <v>5.2594941604145722E-3</v>
      </c>
      <c r="AE23" s="3">
        <v>19</v>
      </c>
      <c r="AF23" s="5" t="s">
        <v>45</v>
      </c>
      <c r="AG23" s="51">
        <v>12929</v>
      </c>
      <c r="AH23" s="52">
        <v>181</v>
      </c>
      <c r="AI23" s="53">
        <f t="shared" si="0"/>
        <v>1.3999535926985846E-2</v>
      </c>
      <c r="AJ23" s="51">
        <v>12929</v>
      </c>
      <c r="AK23" s="52">
        <v>225</v>
      </c>
      <c r="AL23" s="53">
        <f t="shared" si="13"/>
        <v>1.7402738030783509E-2</v>
      </c>
      <c r="AM23" s="51">
        <v>12929</v>
      </c>
      <c r="AN23" s="52">
        <v>195</v>
      </c>
      <c r="AO23" s="53">
        <f t="shared" si="14"/>
        <v>1.5082372960012375E-2</v>
      </c>
      <c r="AP23" s="51">
        <v>12929</v>
      </c>
      <c r="AQ23" s="52">
        <v>98</v>
      </c>
      <c r="AR23" s="53">
        <f t="shared" si="15"/>
        <v>7.5798592311857064E-3</v>
      </c>
      <c r="AS23" s="51">
        <v>12929</v>
      </c>
      <c r="AT23" s="52">
        <v>73</v>
      </c>
      <c r="AU23" s="53">
        <f t="shared" si="16"/>
        <v>5.6462216722097608E-3</v>
      </c>
      <c r="AV23" s="51">
        <v>12929</v>
      </c>
      <c r="AW23" s="52">
        <v>53</v>
      </c>
      <c r="AX23" s="53">
        <f t="shared" si="23"/>
        <v>4.0993116250290047E-3</v>
      </c>
      <c r="AY23" s="51">
        <v>12929</v>
      </c>
      <c r="AZ23" s="52">
        <v>81</v>
      </c>
      <c r="BA23" s="53">
        <f t="shared" si="17"/>
        <v>6.2649856910820638E-3</v>
      </c>
      <c r="BB23" s="51">
        <v>12929</v>
      </c>
      <c r="BC23" s="52">
        <v>54</v>
      </c>
      <c r="BD23" s="53">
        <f t="shared" si="18"/>
        <v>4.1766571273880422E-3</v>
      </c>
      <c r="BE23" s="51">
        <v>12929</v>
      </c>
      <c r="BF23" s="52">
        <v>43</v>
      </c>
      <c r="BG23" s="53">
        <f t="shared" si="19"/>
        <v>3.3258566014386262E-3</v>
      </c>
      <c r="BH23" s="51">
        <v>12929</v>
      </c>
      <c r="BI23" s="52">
        <v>48</v>
      </c>
      <c r="BJ23" s="53">
        <f t="shared" si="20"/>
        <v>3.7125841132338157E-3</v>
      </c>
      <c r="BK23" s="51">
        <v>12929</v>
      </c>
      <c r="BL23" s="52">
        <v>33</v>
      </c>
      <c r="BM23" s="53">
        <f t="shared" si="21"/>
        <v>2.5524015778482481E-3</v>
      </c>
      <c r="BN23" s="51">
        <v>12929</v>
      </c>
      <c r="BO23" s="52">
        <v>68</v>
      </c>
      <c r="BP23" s="53">
        <f t="shared" si="22"/>
        <v>5.2594941604145722E-3</v>
      </c>
      <c r="BR23" s="50"/>
    </row>
    <row r="24" spans="2:70" ht="13.5" customHeight="1">
      <c r="B24" s="17">
        <v>20</v>
      </c>
      <c r="C24" s="5" t="s">
        <v>46</v>
      </c>
      <c r="D24" s="45">
        <f t="shared" si="1"/>
        <v>19382</v>
      </c>
      <c r="E24" s="43">
        <f t="shared" si="1"/>
        <v>539</v>
      </c>
      <c r="F24" s="39">
        <f t="shared" si="1"/>
        <v>2.7809307604994324E-2</v>
      </c>
      <c r="G24" s="12">
        <f t="shared" si="2"/>
        <v>632</v>
      </c>
      <c r="H24" s="39">
        <f t="shared" si="2"/>
        <v>3.2607574037766998E-2</v>
      </c>
      <c r="I24" s="12">
        <f t="shared" si="3"/>
        <v>418</v>
      </c>
      <c r="J24" s="39">
        <f t="shared" si="3"/>
        <v>2.1566401816118047E-2</v>
      </c>
      <c r="K24" s="12">
        <f t="shared" si="4"/>
        <v>312</v>
      </c>
      <c r="L24" s="39">
        <f t="shared" si="4"/>
        <v>1.6097409968011556E-2</v>
      </c>
      <c r="M24" s="12">
        <f t="shared" si="5"/>
        <v>229</v>
      </c>
      <c r="N24" s="39">
        <f t="shared" si="5"/>
        <v>1.1815086162418739E-2</v>
      </c>
      <c r="O24" s="12">
        <f t="shared" si="6"/>
        <v>156</v>
      </c>
      <c r="P24" s="39">
        <f t="shared" si="6"/>
        <v>8.0487049840057782E-3</v>
      </c>
      <c r="Q24" s="12">
        <f t="shared" si="7"/>
        <v>185</v>
      </c>
      <c r="R24" s="39">
        <f t="shared" si="7"/>
        <v>9.5449386028273655E-3</v>
      </c>
      <c r="S24" s="12">
        <f t="shared" si="8"/>
        <v>132</v>
      </c>
      <c r="T24" s="39">
        <f t="shared" si="8"/>
        <v>6.8104426787741201E-3</v>
      </c>
      <c r="U24" s="12">
        <f t="shared" si="9"/>
        <v>89</v>
      </c>
      <c r="V24" s="39">
        <f t="shared" si="9"/>
        <v>4.5918893819007324E-3</v>
      </c>
      <c r="W24" s="12">
        <f t="shared" si="10"/>
        <v>61</v>
      </c>
      <c r="X24" s="39">
        <f t="shared" si="10"/>
        <v>3.1472500257971312E-3</v>
      </c>
      <c r="Y24" s="12">
        <f t="shared" si="11"/>
        <v>104</v>
      </c>
      <c r="Z24" s="39">
        <f t="shared" si="11"/>
        <v>5.3658033226705194E-3</v>
      </c>
      <c r="AA24" s="12">
        <f t="shared" si="12"/>
        <v>121</v>
      </c>
      <c r="AB24" s="39">
        <f t="shared" si="12"/>
        <v>6.2429057888762768E-3</v>
      </c>
      <c r="AE24" s="3">
        <v>20</v>
      </c>
      <c r="AF24" s="5" t="s">
        <v>46</v>
      </c>
      <c r="AG24" s="51">
        <v>19382</v>
      </c>
      <c r="AH24" s="52">
        <v>539</v>
      </c>
      <c r="AI24" s="53">
        <f t="shared" si="0"/>
        <v>2.7809307604994324E-2</v>
      </c>
      <c r="AJ24" s="51">
        <v>19382</v>
      </c>
      <c r="AK24" s="52">
        <v>632</v>
      </c>
      <c r="AL24" s="53">
        <f t="shared" si="13"/>
        <v>3.2607574037766998E-2</v>
      </c>
      <c r="AM24" s="51">
        <v>19382</v>
      </c>
      <c r="AN24" s="52">
        <v>418</v>
      </c>
      <c r="AO24" s="53">
        <f t="shared" si="14"/>
        <v>2.1566401816118047E-2</v>
      </c>
      <c r="AP24" s="51">
        <v>19382</v>
      </c>
      <c r="AQ24" s="52">
        <v>312</v>
      </c>
      <c r="AR24" s="53">
        <f t="shared" si="15"/>
        <v>1.6097409968011556E-2</v>
      </c>
      <c r="AS24" s="51">
        <v>19382</v>
      </c>
      <c r="AT24" s="52">
        <v>229</v>
      </c>
      <c r="AU24" s="53">
        <f t="shared" si="16"/>
        <v>1.1815086162418739E-2</v>
      </c>
      <c r="AV24" s="51">
        <v>19382</v>
      </c>
      <c r="AW24" s="52">
        <v>156</v>
      </c>
      <c r="AX24" s="53">
        <f t="shared" si="23"/>
        <v>8.0487049840057782E-3</v>
      </c>
      <c r="AY24" s="51">
        <v>19382</v>
      </c>
      <c r="AZ24" s="52">
        <v>185</v>
      </c>
      <c r="BA24" s="53">
        <f t="shared" si="17"/>
        <v>9.5449386028273655E-3</v>
      </c>
      <c r="BB24" s="51">
        <v>19382</v>
      </c>
      <c r="BC24" s="52">
        <v>132</v>
      </c>
      <c r="BD24" s="53">
        <f t="shared" si="18"/>
        <v>6.8104426787741201E-3</v>
      </c>
      <c r="BE24" s="51">
        <v>19382</v>
      </c>
      <c r="BF24" s="52">
        <v>89</v>
      </c>
      <c r="BG24" s="53">
        <f t="shared" si="19"/>
        <v>4.5918893819007324E-3</v>
      </c>
      <c r="BH24" s="51">
        <v>19382</v>
      </c>
      <c r="BI24" s="52">
        <v>61</v>
      </c>
      <c r="BJ24" s="53">
        <f t="shared" si="20"/>
        <v>3.1472500257971312E-3</v>
      </c>
      <c r="BK24" s="51">
        <v>19382</v>
      </c>
      <c r="BL24" s="52">
        <v>104</v>
      </c>
      <c r="BM24" s="53">
        <f t="shared" si="21"/>
        <v>5.3658033226705194E-3</v>
      </c>
      <c r="BN24" s="51">
        <v>19382</v>
      </c>
      <c r="BO24" s="52">
        <v>121</v>
      </c>
      <c r="BP24" s="53">
        <f t="shared" si="22"/>
        <v>6.2429057888762768E-3</v>
      </c>
      <c r="BR24" s="50"/>
    </row>
    <row r="25" spans="2:70" ht="13.5" customHeight="1">
      <c r="B25" s="17">
        <v>21</v>
      </c>
      <c r="C25" s="5" t="s">
        <v>47</v>
      </c>
      <c r="D25" s="45">
        <f t="shared" si="1"/>
        <v>12907</v>
      </c>
      <c r="E25" s="43">
        <f t="shared" si="1"/>
        <v>313</v>
      </c>
      <c r="F25" s="39">
        <f t="shared" si="1"/>
        <v>2.4250406756023864E-2</v>
      </c>
      <c r="G25" s="12">
        <f t="shared" si="2"/>
        <v>391</v>
      </c>
      <c r="H25" s="39">
        <f t="shared" si="2"/>
        <v>3.0293639110560162E-2</v>
      </c>
      <c r="I25" s="12">
        <f t="shared" si="3"/>
        <v>278</v>
      </c>
      <c r="J25" s="39">
        <f t="shared" si="3"/>
        <v>2.1538699930270397E-2</v>
      </c>
      <c r="K25" s="12">
        <f t="shared" si="4"/>
        <v>191</v>
      </c>
      <c r="L25" s="39">
        <f t="shared" si="4"/>
        <v>1.4798171534826064E-2</v>
      </c>
      <c r="M25" s="12">
        <f t="shared" si="5"/>
        <v>110</v>
      </c>
      <c r="N25" s="39">
        <f t="shared" si="5"/>
        <v>8.5225071666537536E-3</v>
      </c>
      <c r="O25" s="12">
        <f t="shared" si="6"/>
        <v>116</v>
      </c>
      <c r="P25" s="39">
        <f t="shared" si="6"/>
        <v>8.9873711939257774E-3</v>
      </c>
      <c r="Q25" s="12">
        <f t="shared" si="7"/>
        <v>125</v>
      </c>
      <c r="R25" s="39">
        <f t="shared" si="7"/>
        <v>9.6846672348338114E-3</v>
      </c>
      <c r="S25" s="12">
        <f t="shared" si="8"/>
        <v>96</v>
      </c>
      <c r="T25" s="39">
        <f t="shared" si="8"/>
        <v>7.4378244363523666E-3</v>
      </c>
      <c r="U25" s="12">
        <f t="shared" si="9"/>
        <v>62</v>
      </c>
      <c r="V25" s="39">
        <f t="shared" si="9"/>
        <v>4.8035949484775704E-3</v>
      </c>
      <c r="W25" s="12">
        <f t="shared" si="10"/>
        <v>46</v>
      </c>
      <c r="X25" s="39">
        <f t="shared" si="10"/>
        <v>3.5639575424188425E-3</v>
      </c>
      <c r="Y25" s="12">
        <f t="shared" si="11"/>
        <v>68</v>
      </c>
      <c r="Z25" s="39">
        <f t="shared" si="11"/>
        <v>5.2684589757495933E-3</v>
      </c>
      <c r="AA25" s="12">
        <f t="shared" si="12"/>
        <v>111</v>
      </c>
      <c r="AB25" s="39">
        <f t="shared" si="12"/>
        <v>8.5999845045324243E-3</v>
      </c>
      <c r="AE25" s="3">
        <v>21</v>
      </c>
      <c r="AF25" s="5" t="s">
        <v>47</v>
      </c>
      <c r="AG25" s="51">
        <v>12907</v>
      </c>
      <c r="AH25" s="52">
        <v>313</v>
      </c>
      <c r="AI25" s="53">
        <f t="shared" si="0"/>
        <v>2.4250406756023864E-2</v>
      </c>
      <c r="AJ25" s="51">
        <v>12907</v>
      </c>
      <c r="AK25" s="52">
        <v>391</v>
      </c>
      <c r="AL25" s="53">
        <f t="shared" si="13"/>
        <v>3.0293639110560162E-2</v>
      </c>
      <c r="AM25" s="51">
        <v>12907</v>
      </c>
      <c r="AN25" s="52">
        <v>278</v>
      </c>
      <c r="AO25" s="53">
        <f t="shared" si="14"/>
        <v>2.1538699930270397E-2</v>
      </c>
      <c r="AP25" s="51">
        <v>12907</v>
      </c>
      <c r="AQ25" s="52">
        <v>191</v>
      </c>
      <c r="AR25" s="53">
        <f t="shared" si="15"/>
        <v>1.4798171534826064E-2</v>
      </c>
      <c r="AS25" s="51">
        <v>12907</v>
      </c>
      <c r="AT25" s="52">
        <v>110</v>
      </c>
      <c r="AU25" s="53">
        <f t="shared" si="16"/>
        <v>8.5225071666537536E-3</v>
      </c>
      <c r="AV25" s="51">
        <v>12907</v>
      </c>
      <c r="AW25" s="52">
        <v>116</v>
      </c>
      <c r="AX25" s="53">
        <f t="shared" si="23"/>
        <v>8.9873711939257774E-3</v>
      </c>
      <c r="AY25" s="51">
        <v>12907</v>
      </c>
      <c r="AZ25" s="52">
        <v>125</v>
      </c>
      <c r="BA25" s="53">
        <f t="shared" si="17"/>
        <v>9.6846672348338114E-3</v>
      </c>
      <c r="BB25" s="51">
        <v>12907</v>
      </c>
      <c r="BC25" s="52">
        <v>96</v>
      </c>
      <c r="BD25" s="53">
        <f t="shared" si="18"/>
        <v>7.4378244363523666E-3</v>
      </c>
      <c r="BE25" s="51">
        <v>12907</v>
      </c>
      <c r="BF25" s="52">
        <v>62</v>
      </c>
      <c r="BG25" s="53">
        <f t="shared" si="19"/>
        <v>4.8035949484775704E-3</v>
      </c>
      <c r="BH25" s="51">
        <v>12907</v>
      </c>
      <c r="BI25" s="52">
        <v>46</v>
      </c>
      <c r="BJ25" s="53">
        <f t="shared" si="20"/>
        <v>3.5639575424188425E-3</v>
      </c>
      <c r="BK25" s="51">
        <v>12907</v>
      </c>
      <c r="BL25" s="52">
        <v>68</v>
      </c>
      <c r="BM25" s="53">
        <f t="shared" si="21"/>
        <v>5.2684589757495933E-3</v>
      </c>
      <c r="BN25" s="51">
        <v>12907</v>
      </c>
      <c r="BO25" s="52">
        <v>111</v>
      </c>
      <c r="BP25" s="53">
        <f t="shared" si="22"/>
        <v>8.5999845045324243E-3</v>
      </c>
      <c r="BR25" s="50"/>
    </row>
    <row r="26" spans="2:70" ht="13.5" customHeight="1">
      <c r="B26" s="17">
        <v>22</v>
      </c>
      <c r="C26" s="5" t="s">
        <v>48</v>
      </c>
      <c r="D26" s="45">
        <f t="shared" si="1"/>
        <v>16519</v>
      </c>
      <c r="E26" s="43">
        <f t="shared" si="1"/>
        <v>471</v>
      </c>
      <c r="F26" s="39">
        <f t="shared" si="1"/>
        <v>2.8512621829408561E-2</v>
      </c>
      <c r="G26" s="12">
        <f t="shared" si="2"/>
        <v>598</v>
      </c>
      <c r="H26" s="39">
        <f t="shared" si="2"/>
        <v>3.620073854349537E-2</v>
      </c>
      <c r="I26" s="12">
        <f t="shared" si="3"/>
        <v>446</v>
      </c>
      <c r="J26" s="39">
        <f t="shared" si="3"/>
        <v>2.6999213027422968E-2</v>
      </c>
      <c r="K26" s="12">
        <f t="shared" si="4"/>
        <v>280</v>
      </c>
      <c r="L26" s="39">
        <f t="shared" si="4"/>
        <v>1.6950178582238636E-2</v>
      </c>
      <c r="M26" s="12">
        <f t="shared" si="5"/>
        <v>189</v>
      </c>
      <c r="N26" s="39">
        <f t="shared" si="5"/>
        <v>1.1441370543011078E-2</v>
      </c>
      <c r="O26" s="12">
        <f t="shared" si="6"/>
        <v>136</v>
      </c>
      <c r="P26" s="39">
        <f t="shared" si="6"/>
        <v>8.232943882801623E-3</v>
      </c>
      <c r="Q26" s="12">
        <f t="shared" si="7"/>
        <v>153</v>
      </c>
      <c r="R26" s="39">
        <f t="shared" si="7"/>
        <v>9.262061868151825E-3</v>
      </c>
      <c r="S26" s="12">
        <f t="shared" si="8"/>
        <v>117</v>
      </c>
      <c r="T26" s="39">
        <f t="shared" si="8"/>
        <v>7.0827531932925718E-3</v>
      </c>
      <c r="U26" s="12">
        <f t="shared" si="9"/>
        <v>111</v>
      </c>
      <c r="V26" s="39">
        <f t="shared" si="9"/>
        <v>6.7195350808160297E-3</v>
      </c>
      <c r="W26" s="12">
        <f t="shared" si="10"/>
        <v>95</v>
      </c>
      <c r="X26" s="39">
        <f t="shared" si="10"/>
        <v>5.7509534475452513E-3</v>
      </c>
      <c r="Y26" s="12">
        <f t="shared" si="11"/>
        <v>80</v>
      </c>
      <c r="Z26" s="39">
        <f t="shared" si="11"/>
        <v>4.8429081663538959E-3</v>
      </c>
      <c r="AA26" s="12">
        <f t="shared" si="12"/>
        <v>111</v>
      </c>
      <c r="AB26" s="39">
        <f t="shared" si="12"/>
        <v>6.7195350808160297E-3</v>
      </c>
      <c r="AE26" s="3">
        <v>22</v>
      </c>
      <c r="AF26" s="5" t="s">
        <v>48</v>
      </c>
      <c r="AG26" s="51">
        <v>16519</v>
      </c>
      <c r="AH26" s="52">
        <v>471</v>
      </c>
      <c r="AI26" s="53">
        <f t="shared" si="0"/>
        <v>2.8512621829408561E-2</v>
      </c>
      <c r="AJ26" s="51">
        <v>16519</v>
      </c>
      <c r="AK26" s="52">
        <v>598</v>
      </c>
      <c r="AL26" s="53">
        <f t="shared" si="13"/>
        <v>3.620073854349537E-2</v>
      </c>
      <c r="AM26" s="51">
        <v>16519</v>
      </c>
      <c r="AN26" s="52">
        <v>446</v>
      </c>
      <c r="AO26" s="53">
        <f t="shared" si="14"/>
        <v>2.6999213027422968E-2</v>
      </c>
      <c r="AP26" s="51">
        <v>16519</v>
      </c>
      <c r="AQ26" s="52">
        <v>280</v>
      </c>
      <c r="AR26" s="53">
        <f t="shared" si="15"/>
        <v>1.6950178582238636E-2</v>
      </c>
      <c r="AS26" s="51">
        <v>16519</v>
      </c>
      <c r="AT26" s="52">
        <v>189</v>
      </c>
      <c r="AU26" s="53">
        <f t="shared" si="16"/>
        <v>1.1441370543011078E-2</v>
      </c>
      <c r="AV26" s="51">
        <v>16519</v>
      </c>
      <c r="AW26" s="52">
        <v>136</v>
      </c>
      <c r="AX26" s="53">
        <f t="shared" si="23"/>
        <v>8.232943882801623E-3</v>
      </c>
      <c r="AY26" s="51">
        <v>16519</v>
      </c>
      <c r="AZ26" s="52">
        <v>153</v>
      </c>
      <c r="BA26" s="53">
        <f t="shared" si="17"/>
        <v>9.262061868151825E-3</v>
      </c>
      <c r="BB26" s="51">
        <v>16519</v>
      </c>
      <c r="BC26" s="52">
        <v>117</v>
      </c>
      <c r="BD26" s="53">
        <f t="shared" si="18"/>
        <v>7.0827531932925718E-3</v>
      </c>
      <c r="BE26" s="51">
        <v>16519</v>
      </c>
      <c r="BF26" s="52">
        <v>111</v>
      </c>
      <c r="BG26" s="53">
        <f t="shared" si="19"/>
        <v>6.7195350808160297E-3</v>
      </c>
      <c r="BH26" s="51">
        <v>16519</v>
      </c>
      <c r="BI26" s="52">
        <v>95</v>
      </c>
      <c r="BJ26" s="53">
        <f t="shared" si="20"/>
        <v>5.7509534475452513E-3</v>
      </c>
      <c r="BK26" s="51">
        <v>16519</v>
      </c>
      <c r="BL26" s="52">
        <v>80</v>
      </c>
      <c r="BM26" s="53">
        <f t="shared" si="21"/>
        <v>4.8429081663538959E-3</v>
      </c>
      <c r="BN26" s="51">
        <v>16519</v>
      </c>
      <c r="BO26" s="52">
        <v>111</v>
      </c>
      <c r="BP26" s="53">
        <f t="shared" si="22"/>
        <v>6.7195350808160297E-3</v>
      </c>
      <c r="BR26" s="50"/>
    </row>
    <row r="27" spans="2:70" ht="13.5" customHeight="1">
      <c r="B27" s="17">
        <v>23</v>
      </c>
      <c r="C27" s="5" t="s">
        <v>49</v>
      </c>
      <c r="D27" s="45">
        <f t="shared" si="1"/>
        <v>27570</v>
      </c>
      <c r="E27" s="43">
        <f t="shared" si="1"/>
        <v>388</v>
      </c>
      <c r="F27" s="39">
        <f t="shared" si="1"/>
        <v>1.4073268044976424E-2</v>
      </c>
      <c r="G27" s="12">
        <f t="shared" si="2"/>
        <v>635</v>
      </c>
      <c r="H27" s="39">
        <f t="shared" si="2"/>
        <v>2.3032281465360901E-2</v>
      </c>
      <c r="I27" s="12">
        <f t="shared" si="3"/>
        <v>450</v>
      </c>
      <c r="J27" s="39">
        <f t="shared" si="3"/>
        <v>1.6322089227421111E-2</v>
      </c>
      <c r="K27" s="12">
        <f t="shared" si="4"/>
        <v>311</v>
      </c>
      <c r="L27" s="39">
        <f t="shared" si="4"/>
        <v>1.1280377221617701E-2</v>
      </c>
      <c r="M27" s="12">
        <f t="shared" si="5"/>
        <v>210</v>
      </c>
      <c r="N27" s="39">
        <f t="shared" si="5"/>
        <v>7.6169749727965181E-3</v>
      </c>
      <c r="O27" s="12">
        <f t="shared" si="6"/>
        <v>168</v>
      </c>
      <c r="P27" s="39">
        <f t="shared" si="6"/>
        <v>6.0935799782372143E-3</v>
      </c>
      <c r="Q27" s="12">
        <f t="shared" si="7"/>
        <v>203</v>
      </c>
      <c r="R27" s="39">
        <f t="shared" si="7"/>
        <v>7.3630758070366339E-3</v>
      </c>
      <c r="S27" s="12">
        <f t="shared" si="8"/>
        <v>166</v>
      </c>
      <c r="T27" s="39">
        <f t="shared" si="8"/>
        <v>6.0210373594486765E-3</v>
      </c>
      <c r="U27" s="12">
        <f t="shared" si="9"/>
        <v>147</v>
      </c>
      <c r="V27" s="39">
        <f t="shared" si="9"/>
        <v>5.3318824809575624E-3</v>
      </c>
      <c r="W27" s="12">
        <f t="shared" si="10"/>
        <v>128</v>
      </c>
      <c r="X27" s="39">
        <f t="shared" si="10"/>
        <v>4.6427276024664493E-3</v>
      </c>
      <c r="Y27" s="12">
        <f t="shared" si="11"/>
        <v>128</v>
      </c>
      <c r="Z27" s="39">
        <f t="shared" si="11"/>
        <v>4.6427276024664493E-3</v>
      </c>
      <c r="AA27" s="12">
        <f t="shared" si="12"/>
        <v>173</v>
      </c>
      <c r="AB27" s="39">
        <f t="shared" si="12"/>
        <v>6.2749365252085599E-3</v>
      </c>
      <c r="AE27" s="3">
        <v>23</v>
      </c>
      <c r="AF27" s="5" t="s">
        <v>49</v>
      </c>
      <c r="AG27" s="51">
        <v>27570</v>
      </c>
      <c r="AH27" s="52">
        <v>388</v>
      </c>
      <c r="AI27" s="53">
        <f t="shared" si="0"/>
        <v>1.4073268044976424E-2</v>
      </c>
      <c r="AJ27" s="51">
        <v>27570</v>
      </c>
      <c r="AK27" s="52">
        <v>635</v>
      </c>
      <c r="AL27" s="53">
        <f t="shared" si="13"/>
        <v>2.3032281465360901E-2</v>
      </c>
      <c r="AM27" s="51">
        <v>27570</v>
      </c>
      <c r="AN27" s="52">
        <v>450</v>
      </c>
      <c r="AO27" s="53">
        <f t="shared" si="14"/>
        <v>1.6322089227421111E-2</v>
      </c>
      <c r="AP27" s="51">
        <v>27570</v>
      </c>
      <c r="AQ27" s="52">
        <v>311</v>
      </c>
      <c r="AR27" s="53">
        <f t="shared" si="15"/>
        <v>1.1280377221617701E-2</v>
      </c>
      <c r="AS27" s="51">
        <v>27570</v>
      </c>
      <c r="AT27" s="52">
        <v>210</v>
      </c>
      <c r="AU27" s="53">
        <f t="shared" si="16"/>
        <v>7.6169749727965181E-3</v>
      </c>
      <c r="AV27" s="51">
        <v>27570</v>
      </c>
      <c r="AW27" s="52">
        <v>168</v>
      </c>
      <c r="AX27" s="53">
        <f t="shared" si="23"/>
        <v>6.0935799782372143E-3</v>
      </c>
      <c r="AY27" s="51">
        <v>27570</v>
      </c>
      <c r="AZ27" s="52">
        <v>203</v>
      </c>
      <c r="BA27" s="53">
        <f t="shared" si="17"/>
        <v>7.3630758070366339E-3</v>
      </c>
      <c r="BB27" s="51">
        <v>27570</v>
      </c>
      <c r="BC27" s="52">
        <v>166</v>
      </c>
      <c r="BD27" s="53">
        <f t="shared" si="18"/>
        <v>6.0210373594486765E-3</v>
      </c>
      <c r="BE27" s="51">
        <v>27570</v>
      </c>
      <c r="BF27" s="52">
        <v>147</v>
      </c>
      <c r="BG27" s="53">
        <f t="shared" si="19"/>
        <v>5.3318824809575624E-3</v>
      </c>
      <c r="BH27" s="51">
        <v>27570</v>
      </c>
      <c r="BI27" s="52">
        <v>128</v>
      </c>
      <c r="BJ27" s="53">
        <f t="shared" si="20"/>
        <v>4.6427276024664493E-3</v>
      </c>
      <c r="BK27" s="51">
        <v>27570</v>
      </c>
      <c r="BL27" s="52">
        <v>128</v>
      </c>
      <c r="BM27" s="53">
        <f t="shared" si="21"/>
        <v>4.6427276024664493E-3</v>
      </c>
      <c r="BN27" s="51">
        <v>27570</v>
      </c>
      <c r="BO27" s="52">
        <v>173</v>
      </c>
      <c r="BP27" s="53">
        <f t="shared" si="22"/>
        <v>6.2749365252085599E-3</v>
      </c>
      <c r="BR27" s="50"/>
    </row>
    <row r="28" spans="2:70" ht="13.5" customHeight="1">
      <c r="B28" s="17">
        <v>24</v>
      </c>
      <c r="C28" s="5" t="s">
        <v>50</v>
      </c>
      <c r="D28" s="45">
        <f t="shared" si="1"/>
        <v>11577</v>
      </c>
      <c r="E28" s="43">
        <f t="shared" si="1"/>
        <v>270</v>
      </c>
      <c r="F28" s="39">
        <f t="shared" si="1"/>
        <v>2.3322104172065303E-2</v>
      </c>
      <c r="G28" s="12">
        <f t="shared" si="2"/>
        <v>326</v>
      </c>
      <c r="H28" s="39">
        <f t="shared" si="2"/>
        <v>2.8159281333678846E-2</v>
      </c>
      <c r="I28" s="12">
        <f t="shared" si="3"/>
        <v>252</v>
      </c>
      <c r="J28" s="39">
        <f t="shared" si="3"/>
        <v>2.1767297227260948E-2</v>
      </c>
      <c r="K28" s="12">
        <f t="shared" si="4"/>
        <v>187</v>
      </c>
      <c r="L28" s="39">
        <f t="shared" si="4"/>
        <v>1.6152716593245228E-2</v>
      </c>
      <c r="M28" s="12">
        <f t="shared" si="5"/>
        <v>118</v>
      </c>
      <c r="N28" s="39">
        <f t="shared" si="5"/>
        <v>1.0192623304828539E-2</v>
      </c>
      <c r="O28" s="12">
        <f t="shared" si="6"/>
        <v>92</v>
      </c>
      <c r="P28" s="39">
        <f t="shared" si="6"/>
        <v>7.9467910512222503E-3</v>
      </c>
      <c r="Q28" s="12">
        <f t="shared" si="7"/>
        <v>121</v>
      </c>
      <c r="R28" s="39">
        <f t="shared" si="7"/>
        <v>1.0451757795629265E-2</v>
      </c>
      <c r="S28" s="12">
        <f t="shared" si="8"/>
        <v>108</v>
      </c>
      <c r="T28" s="39">
        <f t="shared" si="8"/>
        <v>9.3288416688261204E-3</v>
      </c>
      <c r="U28" s="12">
        <f t="shared" si="9"/>
        <v>69</v>
      </c>
      <c r="V28" s="39">
        <f t="shared" si="9"/>
        <v>5.9600932884166886E-3</v>
      </c>
      <c r="W28" s="12">
        <f t="shared" si="10"/>
        <v>65</v>
      </c>
      <c r="X28" s="39">
        <f t="shared" si="10"/>
        <v>5.6145806340157211E-3</v>
      </c>
      <c r="Y28" s="12">
        <f t="shared" si="11"/>
        <v>78</v>
      </c>
      <c r="Z28" s="39">
        <f t="shared" si="11"/>
        <v>6.7374967608188653E-3</v>
      </c>
      <c r="AA28" s="12">
        <f t="shared" si="12"/>
        <v>121</v>
      </c>
      <c r="AB28" s="39">
        <f t="shared" si="12"/>
        <v>1.0451757795629265E-2</v>
      </c>
      <c r="AE28" s="3">
        <v>24</v>
      </c>
      <c r="AF28" s="5" t="s">
        <v>50</v>
      </c>
      <c r="AG28" s="51">
        <v>11577</v>
      </c>
      <c r="AH28" s="52">
        <v>270</v>
      </c>
      <c r="AI28" s="53">
        <f t="shared" si="0"/>
        <v>2.3322104172065303E-2</v>
      </c>
      <c r="AJ28" s="51">
        <v>11577</v>
      </c>
      <c r="AK28" s="52">
        <v>326</v>
      </c>
      <c r="AL28" s="53">
        <f t="shared" si="13"/>
        <v>2.8159281333678846E-2</v>
      </c>
      <c r="AM28" s="51">
        <v>11577</v>
      </c>
      <c r="AN28" s="52">
        <v>252</v>
      </c>
      <c r="AO28" s="53">
        <f t="shared" si="14"/>
        <v>2.1767297227260948E-2</v>
      </c>
      <c r="AP28" s="51">
        <v>11577</v>
      </c>
      <c r="AQ28" s="52">
        <v>187</v>
      </c>
      <c r="AR28" s="53">
        <f t="shared" si="15"/>
        <v>1.6152716593245228E-2</v>
      </c>
      <c r="AS28" s="51">
        <v>11577</v>
      </c>
      <c r="AT28" s="52">
        <v>118</v>
      </c>
      <c r="AU28" s="53">
        <f t="shared" si="16"/>
        <v>1.0192623304828539E-2</v>
      </c>
      <c r="AV28" s="51">
        <v>11577</v>
      </c>
      <c r="AW28" s="52">
        <v>92</v>
      </c>
      <c r="AX28" s="53">
        <f t="shared" si="23"/>
        <v>7.9467910512222503E-3</v>
      </c>
      <c r="AY28" s="51">
        <v>11577</v>
      </c>
      <c r="AZ28" s="52">
        <v>121</v>
      </c>
      <c r="BA28" s="53">
        <f t="shared" si="17"/>
        <v>1.0451757795629265E-2</v>
      </c>
      <c r="BB28" s="51">
        <v>11577</v>
      </c>
      <c r="BC28" s="52">
        <v>108</v>
      </c>
      <c r="BD28" s="53">
        <f t="shared" si="18"/>
        <v>9.3288416688261204E-3</v>
      </c>
      <c r="BE28" s="51">
        <v>11577</v>
      </c>
      <c r="BF28" s="52">
        <v>69</v>
      </c>
      <c r="BG28" s="53">
        <f t="shared" si="19"/>
        <v>5.9600932884166886E-3</v>
      </c>
      <c r="BH28" s="51">
        <v>11577</v>
      </c>
      <c r="BI28" s="52">
        <v>65</v>
      </c>
      <c r="BJ28" s="53">
        <f t="shared" si="20"/>
        <v>5.6145806340157211E-3</v>
      </c>
      <c r="BK28" s="51">
        <v>11577</v>
      </c>
      <c r="BL28" s="52">
        <v>78</v>
      </c>
      <c r="BM28" s="53">
        <f t="shared" si="21"/>
        <v>6.7374967608188653E-3</v>
      </c>
      <c r="BN28" s="51">
        <v>11577</v>
      </c>
      <c r="BO28" s="52">
        <v>121</v>
      </c>
      <c r="BP28" s="53">
        <f t="shared" si="22"/>
        <v>1.0451757795629265E-2</v>
      </c>
      <c r="BR28" s="50"/>
    </row>
    <row r="29" spans="2:70" ht="13.5" customHeight="1">
      <c r="B29" s="17">
        <v>25</v>
      </c>
      <c r="C29" s="5" t="s">
        <v>51</v>
      </c>
      <c r="D29" s="45">
        <f t="shared" si="1"/>
        <v>8058</v>
      </c>
      <c r="E29" s="43">
        <f t="shared" si="1"/>
        <v>185</v>
      </c>
      <c r="F29" s="39">
        <f t="shared" si="1"/>
        <v>2.2958550508811119E-2</v>
      </c>
      <c r="G29" s="12">
        <f t="shared" si="2"/>
        <v>246</v>
      </c>
      <c r="H29" s="39">
        <f t="shared" si="2"/>
        <v>3.052866716306776E-2</v>
      </c>
      <c r="I29" s="12">
        <f t="shared" si="3"/>
        <v>171</v>
      </c>
      <c r="J29" s="39">
        <f t="shared" si="3"/>
        <v>2.122114668652271E-2</v>
      </c>
      <c r="K29" s="12">
        <f t="shared" si="4"/>
        <v>122</v>
      </c>
      <c r="L29" s="39">
        <f t="shared" si="4"/>
        <v>1.5140233308513279E-2</v>
      </c>
      <c r="M29" s="12">
        <f t="shared" si="5"/>
        <v>44</v>
      </c>
      <c r="N29" s="39">
        <f t="shared" si="5"/>
        <v>5.4604120129064281E-3</v>
      </c>
      <c r="O29" s="12">
        <f t="shared" si="6"/>
        <v>55</v>
      </c>
      <c r="P29" s="39">
        <f t="shared" si="6"/>
        <v>6.8255150161330358E-3</v>
      </c>
      <c r="Q29" s="12">
        <f t="shared" si="7"/>
        <v>66</v>
      </c>
      <c r="R29" s="39">
        <f t="shared" si="7"/>
        <v>8.1906180193596426E-3</v>
      </c>
      <c r="S29" s="12">
        <f t="shared" si="8"/>
        <v>60</v>
      </c>
      <c r="T29" s="39">
        <f t="shared" si="8"/>
        <v>7.446016381236039E-3</v>
      </c>
      <c r="U29" s="12">
        <f t="shared" si="9"/>
        <v>39</v>
      </c>
      <c r="V29" s="39">
        <f t="shared" si="9"/>
        <v>4.8399106478034248E-3</v>
      </c>
      <c r="W29" s="12">
        <f t="shared" si="10"/>
        <v>26</v>
      </c>
      <c r="X29" s="39">
        <f t="shared" si="10"/>
        <v>3.226607098535617E-3</v>
      </c>
      <c r="Y29" s="12">
        <f t="shared" si="11"/>
        <v>38</v>
      </c>
      <c r="Z29" s="39">
        <f t="shared" si="11"/>
        <v>4.7158103747828245E-3</v>
      </c>
      <c r="AA29" s="12">
        <f t="shared" si="12"/>
        <v>40</v>
      </c>
      <c r="AB29" s="39">
        <f t="shared" si="12"/>
        <v>4.964010920824026E-3</v>
      </c>
      <c r="AE29" s="3">
        <v>25</v>
      </c>
      <c r="AF29" s="5" t="s">
        <v>51</v>
      </c>
      <c r="AG29" s="51">
        <v>8058</v>
      </c>
      <c r="AH29" s="52">
        <v>185</v>
      </c>
      <c r="AI29" s="53">
        <f t="shared" si="0"/>
        <v>2.2958550508811119E-2</v>
      </c>
      <c r="AJ29" s="51">
        <v>8058</v>
      </c>
      <c r="AK29" s="52">
        <v>246</v>
      </c>
      <c r="AL29" s="53">
        <f t="shared" si="13"/>
        <v>3.052866716306776E-2</v>
      </c>
      <c r="AM29" s="51">
        <v>8058</v>
      </c>
      <c r="AN29" s="52">
        <v>171</v>
      </c>
      <c r="AO29" s="53">
        <f t="shared" si="14"/>
        <v>2.122114668652271E-2</v>
      </c>
      <c r="AP29" s="51">
        <v>8058</v>
      </c>
      <c r="AQ29" s="52">
        <v>122</v>
      </c>
      <c r="AR29" s="53">
        <f t="shared" si="15"/>
        <v>1.5140233308513279E-2</v>
      </c>
      <c r="AS29" s="51">
        <v>8058</v>
      </c>
      <c r="AT29" s="52">
        <v>44</v>
      </c>
      <c r="AU29" s="53">
        <f t="shared" si="16"/>
        <v>5.4604120129064281E-3</v>
      </c>
      <c r="AV29" s="51">
        <v>8058</v>
      </c>
      <c r="AW29" s="52">
        <v>55</v>
      </c>
      <c r="AX29" s="53">
        <f t="shared" si="23"/>
        <v>6.8255150161330358E-3</v>
      </c>
      <c r="AY29" s="51">
        <v>8058</v>
      </c>
      <c r="AZ29" s="52">
        <v>66</v>
      </c>
      <c r="BA29" s="53">
        <f t="shared" si="17"/>
        <v>8.1906180193596426E-3</v>
      </c>
      <c r="BB29" s="51">
        <v>8058</v>
      </c>
      <c r="BC29" s="52">
        <v>60</v>
      </c>
      <c r="BD29" s="53">
        <f t="shared" si="18"/>
        <v>7.446016381236039E-3</v>
      </c>
      <c r="BE29" s="51">
        <v>8058</v>
      </c>
      <c r="BF29" s="52">
        <v>39</v>
      </c>
      <c r="BG29" s="53">
        <f t="shared" si="19"/>
        <v>4.8399106478034248E-3</v>
      </c>
      <c r="BH29" s="51">
        <v>8058</v>
      </c>
      <c r="BI29" s="52">
        <v>26</v>
      </c>
      <c r="BJ29" s="53">
        <f t="shared" si="20"/>
        <v>3.226607098535617E-3</v>
      </c>
      <c r="BK29" s="51">
        <v>8058</v>
      </c>
      <c r="BL29" s="52">
        <v>38</v>
      </c>
      <c r="BM29" s="53">
        <f t="shared" si="21"/>
        <v>4.7158103747828245E-3</v>
      </c>
      <c r="BN29" s="51">
        <v>8058</v>
      </c>
      <c r="BO29" s="52">
        <v>40</v>
      </c>
      <c r="BP29" s="53">
        <f t="shared" si="22"/>
        <v>4.964010920824026E-3</v>
      </c>
      <c r="BR29" s="50"/>
    </row>
    <row r="30" spans="2:70" ht="13.5" customHeight="1">
      <c r="B30" s="17">
        <v>26</v>
      </c>
      <c r="C30" s="5" t="s">
        <v>52</v>
      </c>
      <c r="D30" s="45">
        <f t="shared" si="1"/>
        <v>112440</v>
      </c>
      <c r="E30" s="43">
        <f t="shared" si="1"/>
        <v>936</v>
      </c>
      <c r="F30" s="39">
        <f t="shared" si="1"/>
        <v>8.3244397011739586E-3</v>
      </c>
      <c r="G30" s="12">
        <f t="shared" si="2"/>
        <v>2346</v>
      </c>
      <c r="H30" s="39">
        <f t="shared" si="2"/>
        <v>2.0864461045891142E-2</v>
      </c>
      <c r="I30" s="12">
        <f t="shared" si="3"/>
        <v>1792</v>
      </c>
      <c r="J30" s="39">
        <f t="shared" si="3"/>
        <v>1.5937388829598009E-2</v>
      </c>
      <c r="K30" s="12">
        <f t="shared" si="4"/>
        <v>1207</v>
      </c>
      <c r="L30" s="39">
        <f t="shared" si="4"/>
        <v>1.0734614016364283E-2</v>
      </c>
      <c r="M30" s="12">
        <f t="shared" si="5"/>
        <v>861</v>
      </c>
      <c r="N30" s="39">
        <f t="shared" si="5"/>
        <v>7.6574172892209177E-3</v>
      </c>
      <c r="O30" s="12">
        <f t="shared" si="6"/>
        <v>631</v>
      </c>
      <c r="P30" s="39">
        <f t="shared" si="6"/>
        <v>5.6118818925649239E-3</v>
      </c>
      <c r="Q30" s="12">
        <f t="shared" si="7"/>
        <v>758</v>
      </c>
      <c r="R30" s="39">
        <f t="shared" si="7"/>
        <v>6.7413731768054073E-3</v>
      </c>
      <c r="S30" s="12">
        <f t="shared" si="8"/>
        <v>589</v>
      </c>
      <c r="T30" s="39">
        <f t="shared" si="8"/>
        <v>5.2383493418712204E-3</v>
      </c>
      <c r="U30" s="12">
        <f t="shared" si="9"/>
        <v>418</v>
      </c>
      <c r="V30" s="39">
        <f t="shared" si="9"/>
        <v>3.7175382426182851E-3</v>
      </c>
      <c r="W30" s="12">
        <f t="shared" si="10"/>
        <v>352</v>
      </c>
      <c r="X30" s="39">
        <f t="shared" si="10"/>
        <v>3.1305585200996086E-3</v>
      </c>
      <c r="Y30" s="12">
        <f t="shared" si="11"/>
        <v>407</v>
      </c>
      <c r="Z30" s="39">
        <f t="shared" si="11"/>
        <v>3.6197082888651724E-3</v>
      </c>
      <c r="AA30" s="12">
        <f t="shared" si="12"/>
        <v>666</v>
      </c>
      <c r="AB30" s="39">
        <f t="shared" si="12"/>
        <v>5.9231590181430096E-3</v>
      </c>
      <c r="AE30" s="3">
        <v>26</v>
      </c>
      <c r="AF30" s="5" t="s">
        <v>52</v>
      </c>
      <c r="AG30" s="51">
        <v>112440</v>
      </c>
      <c r="AH30" s="52">
        <v>936</v>
      </c>
      <c r="AI30" s="53">
        <f t="shared" si="0"/>
        <v>8.3244397011739586E-3</v>
      </c>
      <c r="AJ30" s="51">
        <v>112440</v>
      </c>
      <c r="AK30" s="52">
        <v>2346</v>
      </c>
      <c r="AL30" s="53">
        <f t="shared" si="13"/>
        <v>2.0864461045891142E-2</v>
      </c>
      <c r="AM30" s="51">
        <v>112440</v>
      </c>
      <c r="AN30" s="52">
        <v>1792</v>
      </c>
      <c r="AO30" s="53">
        <f t="shared" si="14"/>
        <v>1.5937388829598009E-2</v>
      </c>
      <c r="AP30" s="51">
        <v>112440</v>
      </c>
      <c r="AQ30" s="52">
        <v>1207</v>
      </c>
      <c r="AR30" s="53">
        <f t="shared" si="15"/>
        <v>1.0734614016364283E-2</v>
      </c>
      <c r="AS30" s="51">
        <v>112440</v>
      </c>
      <c r="AT30" s="52">
        <v>861</v>
      </c>
      <c r="AU30" s="53">
        <f t="shared" si="16"/>
        <v>7.6574172892209177E-3</v>
      </c>
      <c r="AV30" s="51">
        <v>112440</v>
      </c>
      <c r="AW30" s="52">
        <v>631</v>
      </c>
      <c r="AX30" s="53">
        <f t="shared" si="23"/>
        <v>5.6118818925649239E-3</v>
      </c>
      <c r="AY30" s="51">
        <v>112440</v>
      </c>
      <c r="AZ30" s="52">
        <v>758</v>
      </c>
      <c r="BA30" s="53">
        <f t="shared" si="17"/>
        <v>6.7413731768054073E-3</v>
      </c>
      <c r="BB30" s="51">
        <v>112440</v>
      </c>
      <c r="BC30" s="52">
        <v>589</v>
      </c>
      <c r="BD30" s="53">
        <f t="shared" si="18"/>
        <v>5.2383493418712204E-3</v>
      </c>
      <c r="BE30" s="51">
        <v>112440</v>
      </c>
      <c r="BF30" s="52">
        <v>418</v>
      </c>
      <c r="BG30" s="53">
        <f t="shared" si="19"/>
        <v>3.7175382426182851E-3</v>
      </c>
      <c r="BH30" s="51">
        <v>112440</v>
      </c>
      <c r="BI30" s="52">
        <v>352</v>
      </c>
      <c r="BJ30" s="53">
        <f t="shared" si="20"/>
        <v>3.1305585200996086E-3</v>
      </c>
      <c r="BK30" s="51">
        <v>112440</v>
      </c>
      <c r="BL30" s="52">
        <v>407</v>
      </c>
      <c r="BM30" s="53">
        <f t="shared" si="21"/>
        <v>3.6197082888651724E-3</v>
      </c>
      <c r="BN30" s="51">
        <v>112440</v>
      </c>
      <c r="BO30" s="52">
        <v>666</v>
      </c>
      <c r="BP30" s="53">
        <f t="shared" si="22"/>
        <v>5.9231590181430096E-3</v>
      </c>
      <c r="BR30" s="50"/>
    </row>
    <row r="31" spans="2:70" ht="13.5" customHeight="1">
      <c r="B31" s="17">
        <v>27</v>
      </c>
      <c r="C31" s="5" t="s">
        <v>53</v>
      </c>
      <c r="D31" s="45">
        <f t="shared" si="1"/>
        <v>18867</v>
      </c>
      <c r="E31" s="43">
        <f t="shared" si="1"/>
        <v>187</v>
      </c>
      <c r="F31" s="39">
        <f t="shared" si="1"/>
        <v>9.9114856627974778E-3</v>
      </c>
      <c r="G31" s="12">
        <f t="shared" si="2"/>
        <v>358</v>
      </c>
      <c r="H31" s="39">
        <f t="shared" si="2"/>
        <v>1.8974929771558808E-2</v>
      </c>
      <c r="I31" s="12">
        <f t="shared" si="3"/>
        <v>279</v>
      </c>
      <c r="J31" s="39">
        <f t="shared" si="3"/>
        <v>1.4787724598505327E-2</v>
      </c>
      <c r="K31" s="12">
        <f t="shared" si="4"/>
        <v>150</v>
      </c>
      <c r="L31" s="39">
        <f t="shared" si="4"/>
        <v>7.9503895690888858E-3</v>
      </c>
      <c r="M31" s="12">
        <f t="shared" si="5"/>
        <v>113</v>
      </c>
      <c r="N31" s="39">
        <f t="shared" si="5"/>
        <v>5.9892934753802939E-3</v>
      </c>
      <c r="O31" s="12">
        <f t="shared" si="6"/>
        <v>77</v>
      </c>
      <c r="P31" s="39">
        <f t="shared" si="6"/>
        <v>4.0811999787989609E-3</v>
      </c>
      <c r="Q31" s="12">
        <f t="shared" si="7"/>
        <v>100</v>
      </c>
      <c r="R31" s="39">
        <f t="shared" si="7"/>
        <v>5.3002597127259233E-3</v>
      </c>
      <c r="S31" s="12">
        <f t="shared" si="8"/>
        <v>82</v>
      </c>
      <c r="T31" s="39">
        <f t="shared" si="8"/>
        <v>4.3462129644352577E-3</v>
      </c>
      <c r="U31" s="12">
        <f t="shared" si="9"/>
        <v>51</v>
      </c>
      <c r="V31" s="39">
        <f t="shared" si="9"/>
        <v>2.7031324534902211E-3</v>
      </c>
      <c r="W31" s="12">
        <f t="shared" si="10"/>
        <v>35</v>
      </c>
      <c r="X31" s="39">
        <f t="shared" si="10"/>
        <v>1.8550908994540733E-3</v>
      </c>
      <c r="Y31" s="12">
        <f t="shared" si="11"/>
        <v>57</v>
      </c>
      <c r="Z31" s="39">
        <f t="shared" si="11"/>
        <v>3.0211480362537764E-3</v>
      </c>
      <c r="AA31" s="12">
        <f t="shared" si="12"/>
        <v>76</v>
      </c>
      <c r="AB31" s="39">
        <f t="shared" si="12"/>
        <v>4.0281973816717019E-3</v>
      </c>
      <c r="AE31" s="3">
        <v>27</v>
      </c>
      <c r="AF31" s="5" t="s">
        <v>53</v>
      </c>
      <c r="AG31" s="51">
        <v>18867</v>
      </c>
      <c r="AH31" s="52">
        <v>187</v>
      </c>
      <c r="AI31" s="53">
        <f t="shared" si="0"/>
        <v>9.9114856627974778E-3</v>
      </c>
      <c r="AJ31" s="51">
        <v>18867</v>
      </c>
      <c r="AK31" s="52">
        <v>358</v>
      </c>
      <c r="AL31" s="53">
        <f t="shared" si="13"/>
        <v>1.8974929771558808E-2</v>
      </c>
      <c r="AM31" s="51">
        <v>18867</v>
      </c>
      <c r="AN31" s="52">
        <v>279</v>
      </c>
      <c r="AO31" s="53">
        <f t="shared" si="14"/>
        <v>1.4787724598505327E-2</v>
      </c>
      <c r="AP31" s="51">
        <v>18867</v>
      </c>
      <c r="AQ31" s="52">
        <v>150</v>
      </c>
      <c r="AR31" s="53">
        <f t="shared" si="15"/>
        <v>7.9503895690888858E-3</v>
      </c>
      <c r="AS31" s="51">
        <v>18867</v>
      </c>
      <c r="AT31" s="52">
        <v>113</v>
      </c>
      <c r="AU31" s="53">
        <f t="shared" si="16"/>
        <v>5.9892934753802939E-3</v>
      </c>
      <c r="AV31" s="51">
        <v>18867</v>
      </c>
      <c r="AW31" s="52">
        <v>77</v>
      </c>
      <c r="AX31" s="53">
        <f t="shared" si="23"/>
        <v>4.0811999787989609E-3</v>
      </c>
      <c r="AY31" s="51">
        <v>18867</v>
      </c>
      <c r="AZ31" s="52">
        <v>100</v>
      </c>
      <c r="BA31" s="53">
        <f t="shared" si="17"/>
        <v>5.3002597127259233E-3</v>
      </c>
      <c r="BB31" s="51">
        <v>18867</v>
      </c>
      <c r="BC31" s="52">
        <v>82</v>
      </c>
      <c r="BD31" s="53">
        <f t="shared" si="18"/>
        <v>4.3462129644352577E-3</v>
      </c>
      <c r="BE31" s="51">
        <v>18867</v>
      </c>
      <c r="BF31" s="52">
        <v>51</v>
      </c>
      <c r="BG31" s="53">
        <f t="shared" si="19"/>
        <v>2.7031324534902211E-3</v>
      </c>
      <c r="BH31" s="51">
        <v>18867</v>
      </c>
      <c r="BI31" s="52">
        <v>35</v>
      </c>
      <c r="BJ31" s="53">
        <f t="shared" si="20"/>
        <v>1.8550908994540733E-3</v>
      </c>
      <c r="BK31" s="51">
        <v>18867</v>
      </c>
      <c r="BL31" s="52">
        <v>57</v>
      </c>
      <c r="BM31" s="53">
        <f t="shared" si="21"/>
        <v>3.0211480362537764E-3</v>
      </c>
      <c r="BN31" s="51">
        <v>18867</v>
      </c>
      <c r="BO31" s="52">
        <v>76</v>
      </c>
      <c r="BP31" s="53">
        <f t="shared" si="22"/>
        <v>4.0281973816717019E-3</v>
      </c>
      <c r="BR31" s="50"/>
    </row>
    <row r="32" spans="2:70" ht="13.5" customHeight="1">
      <c r="B32" s="17">
        <v>28</v>
      </c>
      <c r="C32" s="5" t="s">
        <v>54</v>
      </c>
      <c r="D32" s="45">
        <f t="shared" si="1"/>
        <v>14780</v>
      </c>
      <c r="E32" s="43">
        <f t="shared" si="1"/>
        <v>117</v>
      </c>
      <c r="F32" s="39">
        <f t="shared" si="1"/>
        <v>7.9161028416779439E-3</v>
      </c>
      <c r="G32" s="12">
        <f t="shared" si="2"/>
        <v>298</v>
      </c>
      <c r="H32" s="39">
        <f t="shared" si="2"/>
        <v>2.016238159675237E-2</v>
      </c>
      <c r="I32" s="12">
        <f t="shared" si="3"/>
        <v>200</v>
      </c>
      <c r="J32" s="39">
        <f t="shared" si="3"/>
        <v>1.3531799729364006E-2</v>
      </c>
      <c r="K32" s="12">
        <f t="shared" si="4"/>
        <v>137</v>
      </c>
      <c r="L32" s="39">
        <f t="shared" si="4"/>
        <v>9.2692828146143432E-3</v>
      </c>
      <c r="M32" s="12">
        <f t="shared" si="5"/>
        <v>76</v>
      </c>
      <c r="N32" s="39">
        <f t="shared" si="5"/>
        <v>5.142083897158322E-3</v>
      </c>
      <c r="O32" s="12">
        <f t="shared" si="6"/>
        <v>72</v>
      </c>
      <c r="P32" s="39">
        <f t="shared" si="6"/>
        <v>4.8714479025710423E-3</v>
      </c>
      <c r="Q32" s="12">
        <f t="shared" si="7"/>
        <v>86</v>
      </c>
      <c r="R32" s="39">
        <f t="shared" si="7"/>
        <v>5.8186738836265225E-3</v>
      </c>
      <c r="S32" s="12">
        <f t="shared" si="8"/>
        <v>69</v>
      </c>
      <c r="T32" s="39">
        <f t="shared" si="8"/>
        <v>4.6684709066305815E-3</v>
      </c>
      <c r="U32" s="12">
        <f t="shared" si="9"/>
        <v>39</v>
      </c>
      <c r="V32" s="39">
        <f t="shared" si="9"/>
        <v>2.6387009472259811E-3</v>
      </c>
      <c r="W32" s="12">
        <f t="shared" si="10"/>
        <v>43</v>
      </c>
      <c r="X32" s="39">
        <f t="shared" si="10"/>
        <v>2.9093369418132613E-3</v>
      </c>
      <c r="Y32" s="12">
        <f t="shared" si="11"/>
        <v>49</v>
      </c>
      <c r="Z32" s="39">
        <f t="shared" si="11"/>
        <v>3.3152909336941812E-3</v>
      </c>
      <c r="AA32" s="12">
        <f t="shared" si="12"/>
        <v>69</v>
      </c>
      <c r="AB32" s="39">
        <f t="shared" si="12"/>
        <v>4.6684709066305815E-3</v>
      </c>
      <c r="AE32" s="3">
        <v>28</v>
      </c>
      <c r="AF32" s="5" t="s">
        <v>54</v>
      </c>
      <c r="AG32" s="51">
        <v>14780</v>
      </c>
      <c r="AH32" s="52">
        <v>117</v>
      </c>
      <c r="AI32" s="53">
        <f t="shared" si="0"/>
        <v>7.9161028416779439E-3</v>
      </c>
      <c r="AJ32" s="51">
        <v>14780</v>
      </c>
      <c r="AK32" s="52">
        <v>298</v>
      </c>
      <c r="AL32" s="53">
        <f t="shared" si="13"/>
        <v>2.016238159675237E-2</v>
      </c>
      <c r="AM32" s="51">
        <v>14780</v>
      </c>
      <c r="AN32" s="52">
        <v>200</v>
      </c>
      <c r="AO32" s="53">
        <f t="shared" si="14"/>
        <v>1.3531799729364006E-2</v>
      </c>
      <c r="AP32" s="51">
        <v>14780</v>
      </c>
      <c r="AQ32" s="52">
        <v>137</v>
      </c>
      <c r="AR32" s="53">
        <f t="shared" si="15"/>
        <v>9.2692828146143432E-3</v>
      </c>
      <c r="AS32" s="51">
        <v>14780</v>
      </c>
      <c r="AT32" s="52">
        <v>76</v>
      </c>
      <c r="AU32" s="53">
        <f t="shared" si="16"/>
        <v>5.142083897158322E-3</v>
      </c>
      <c r="AV32" s="51">
        <v>14780</v>
      </c>
      <c r="AW32" s="52">
        <v>72</v>
      </c>
      <c r="AX32" s="53">
        <f t="shared" si="23"/>
        <v>4.8714479025710423E-3</v>
      </c>
      <c r="AY32" s="51">
        <v>14780</v>
      </c>
      <c r="AZ32" s="52">
        <v>86</v>
      </c>
      <c r="BA32" s="53">
        <f t="shared" si="17"/>
        <v>5.8186738836265225E-3</v>
      </c>
      <c r="BB32" s="51">
        <v>14780</v>
      </c>
      <c r="BC32" s="52">
        <v>69</v>
      </c>
      <c r="BD32" s="53">
        <f t="shared" si="18"/>
        <v>4.6684709066305815E-3</v>
      </c>
      <c r="BE32" s="51">
        <v>14780</v>
      </c>
      <c r="BF32" s="52">
        <v>39</v>
      </c>
      <c r="BG32" s="53">
        <f t="shared" si="19"/>
        <v>2.6387009472259811E-3</v>
      </c>
      <c r="BH32" s="51">
        <v>14780</v>
      </c>
      <c r="BI32" s="52">
        <v>43</v>
      </c>
      <c r="BJ32" s="53">
        <f t="shared" si="20"/>
        <v>2.9093369418132613E-3</v>
      </c>
      <c r="BK32" s="51">
        <v>14780</v>
      </c>
      <c r="BL32" s="52">
        <v>49</v>
      </c>
      <c r="BM32" s="53">
        <f t="shared" si="21"/>
        <v>3.3152909336941812E-3</v>
      </c>
      <c r="BN32" s="51">
        <v>14780</v>
      </c>
      <c r="BO32" s="52">
        <v>69</v>
      </c>
      <c r="BP32" s="53">
        <f t="shared" si="22"/>
        <v>4.6684709066305815E-3</v>
      </c>
      <c r="BR32" s="50"/>
    </row>
    <row r="33" spans="2:70" ht="13.5" customHeight="1">
      <c r="B33" s="17">
        <v>29</v>
      </c>
      <c r="C33" s="5" t="s">
        <v>55</v>
      </c>
      <c r="D33" s="45">
        <f t="shared" si="1"/>
        <v>13095</v>
      </c>
      <c r="E33" s="43">
        <f t="shared" si="1"/>
        <v>81</v>
      </c>
      <c r="F33" s="39">
        <f t="shared" si="1"/>
        <v>6.1855670103092781E-3</v>
      </c>
      <c r="G33" s="12">
        <f t="shared" si="2"/>
        <v>228</v>
      </c>
      <c r="H33" s="39">
        <f t="shared" si="2"/>
        <v>1.741122565864834E-2</v>
      </c>
      <c r="I33" s="12">
        <f t="shared" si="3"/>
        <v>189</v>
      </c>
      <c r="J33" s="39">
        <f t="shared" si="3"/>
        <v>1.443298969072165E-2</v>
      </c>
      <c r="K33" s="12">
        <f t="shared" si="4"/>
        <v>139</v>
      </c>
      <c r="L33" s="39">
        <f t="shared" si="4"/>
        <v>1.0614738449789995E-2</v>
      </c>
      <c r="M33" s="12">
        <f t="shared" si="5"/>
        <v>81</v>
      </c>
      <c r="N33" s="39">
        <f t="shared" si="5"/>
        <v>6.1855670103092781E-3</v>
      </c>
      <c r="O33" s="12">
        <f t="shared" si="6"/>
        <v>63</v>
      </c>
      <c r="P33" s="39">
        <f t="shared" si="6"/>
        <v>4.8109965635738834E-3</v>
      </c>
      <c r="Q33" s="12">
        <f t="shared" si="7"/>
        <v>95</v>
      </c>
      <c r="R33" s="39">
        <f t="shared" si="7"/>
        <v>7.2546773577701409E-3</v>
      </c>
      <c r="S33" s="12">
        <f t="shared" si="8"/>
        <v>71</v>
      </c>
      <c r="T33" s="39">
        <f t="shared" si="8"/>
        <v>5.4219167621229478E-3</v>
      </c>
      <c r="U33" s="12">
        <f t="shared" si="9"/>
        <v>43</v>
      </c>
      <c r="V33" s="39">
        <f t="shared" si="9"/>
        <v>3.283696067201222E-3</v>
      </c>
      <c r="W33" s="12">
        <f t="shared" si="10"/>
        <v>48</v>
      </c>
      <c r="X33" s="39">
        <f t="shared" si="10"/>
        <v>3.6655211912943872E-3</v>
      </c>
      <c r="Y33" s="12">
        <f t="shared" si="11"/>
        <v>64</v>
      </c>
      <c r="Z33" s="39">
        <f t="shared" si="11"/>
        <v>4.8873615883925159E-3</v>
      </c>
      <c r="AA33" s="12">
        <f t="shared" si="12"/>
        <v>90</v>
      </c>
      <c r="AB33" s="39">
        <f t="shared" si="12"/>
        <v>6.8728522336769758E-3</v>
      </c>
      <c r="AE33" s="3">
        <v>29</v>
      </c>
      <c r="AF33" s="5" t="s">
        <v>55</v>
      </c>
      <c r="AG33" s="51">
        <v>13095</v>
      </c>
      <c r="AH33" s="52">
        <v>81</v>
      </c>
      <c r="AI33" s="53">
        <f t="shared" si="0"/>
        <v>6.1855670103092781E-3</v>
      </c>
      <c r="AJ33" s="51">
        <v>13095</v>
      </c>
      <c r="AK33" s="52">
        <v>228</v>
      </c>
      <c r="AL33" s="53">
        <f t="shared" si="13"/>
        <v>1.741122565864834E-2</v>
      </c>
      <c r="AM33" s="51">
        <v>13095</v>
      </c>
      <c r="AN33" s="52">
        <v>189</v>
      </c>
      <c r="AO33" s="53">
        <f t="shared" si="14"/>
        <v>1.443298969072165E-2</v>
      </c>
      <c r="AP33" s="51">
        <v>13095</v>
      </c>
      <c r="AQ33" s="52">
        <v>139</v>
      </c>
      <c r="AR33" s="53">
        <f t="shared" si="15"/>
        <v>1.0614738449789995E-2</v>
      </c>
      <c r="AS33" s="51">
        <v>13095</v>
      </c>
      <c r="AT33" s="52">
        <v>81</v>
      </c>
      <c r="AU33" s="53">
        <f t="shared" si="16"/>
        <v>6.1855670103092781E-3</v>
      </c>
      <c r="AV33" s="51">
        <v>13095</v>
      </c>
      <c r="AW33" s="52">
        <v>63</v>
      </c>
      <c r="AX33" s="53">
        <f t="shared" si="23"/>
        <v>4.8109965635738834E-3</v>
      </c>
      <c r="AY33" s="51">
        <v>13095</v>
      </c>
      <c r="AZ33" s="52">
        <v>95</v>
      </c>
      <c r="BA33" s="53">
        <f t="shared" si="17"/>
        <v>7.2546773577701409E-3</v>
      </c>
      <c r="BB33" s="51">
        <v>13095</v>
      </c>
      <c r="BC33" s="52">
        <v>71</v>
      </c>
      <c r="BD33" s="53">
        <f t="shared" si="18"/>
        <v>5.4219167621229478E-3</v>
      </c>
      <c r="BE33" s="51">
        <v>13095</v>
      </c>
      <c r="BF33" s="52">
        <v>43</v>
      </c>
      <c r="BG33" s="53">
        <f t="shared" si="19"/>
        <v>3.283696067201222E-3</v>
      </c>
      <c r="BH33" s="51">
        <v>13095</v>
      </c>
      <c r="BI33" s="52">
        <v>48</v>
      </c>
      <c r="BJ33" s="53">
        <f t="shared" si="20"/>
        <v>3.6655211912943872E-3</v>
      </c>
      <c r="BK33" s="51">
        <v>13095</v>
      </c>
      <c r="BL33" s="52">
        <v>64</v>
      </c>
      <c r="BM33" s="53">
        <f t="shared" si="21"/>
        <v>4.8873615883925159E-3</v>
      </c>
      <c r="BN33" s="51">
        <v>13095</v>
      </c>
      <c r="BO33" s="52">
        <v>90</v>
      </c>
      <c r="BP33" s="53">
        <f t="shared" si="22"/>
        <v>6.8728522336769758E-3</v>
      </c>
      <c r="BR33" s="50"/>
    </row>
    <row r="34" spans="2:70" ht="13.5" customHeight="1">
      <c r="B34" s="17">
        <v>30</v>
      </c>
      <c r="C34" s="5" t="s">
        <v>56</v>
      </c>
      <c r="D34" s="45">
        <f t="shared" si="1"/>
        <v>17729</v>
      </c>
      <c r="E34" s="43">
        <f t="shared" si="1"/>
        <v>121</v>
      </c>
      <c r="F34" s="39">
        <f t="shared" si="1"/>
        <v>6.8249760279767615E-3</v>
      </c>
      <c r="G34" s="12">
        <f t="shared" si="2"/>
        <v>397</v>
      </c>
      <c r="H34" s="39">
        <f t="shared" si="2"/>
        <v>2.2392689943031192E-2</v>
      </c>
      <c r="I34" s="12">
        <f t="shared" si="3"/>
        <v>293</v>
      </c>
      <c r="J34" s="39">
        <f t="shared" si="3"/>
        <v>1.6526594844604885E-2</v>
      </c>
      <c r="K34" s="12">
        <f t="shared" si="4"/>
        <v>174</v>
      </c>
      <c r="L34" s="39">
        <f t="shared" si="4"/>
        <v>9.8144283377517069E-3</v>
      </c>
      <c r="M34" s="12">
        <f t="shared" si="5"/>
        <v>140</v>
      </c>
      <c r="N34" s="39">
        <f t="shared" si="5"/>
        <v>7.8966664786507979E-3</v>
      </c>
      <c r="O34" s="12">
        <f t="shared" si="6"/>
        <v>97</v>
      </c>
      <c r="P34" s="39">
        <f t="shared" si="6"/>
        <v>5.4712617744937676E-3</v>
      </c>
      <c r="Q34" s="12">
        <f t="shared" si="7"/>
        <v>107</v>
      </c>
      <c r="R34" s="39">
        <f t="shared" si="7"/>
        <v>6.0353093801116817E-3</v>
      </c>
      <c r="S34" s="12">
        <f t="shared" si="8"/>
        <v>88</v>
      </c>
      <c r="T34" s="39">
        <f t="shared" si="8"/>
        <v>4.9636189294376444E-3</v>
      </c>
      <c r="U34" s="12">
        <f t="shared" si="9"/>
        <v>60</v>
      </c>
      <c r="V34" s="39">
        <f t="shared" si="9"/>
        <v>3.3842856337074848E-3</v>
      </c>
      <c r="W34" s="12">
        <f t="shared" si="10"/>
        <v>51</v>
      </c>
      <c r="X34" s="39">
        <f t="shared" si="10"/>
        <v>2.8766427886513621E-3</v>
      </c>
      <c r="Y34" s="12">
        <f t="shared" si="11"/>
        <v>58</v>
      </c>
      <c r="Z34" s="39">
        <f t="shared" si="11"/>
        <v>3.271476112583902E-3</v>
      </c>
      <c r="AA34" s="12">
        <f t="shared" si="12"/>
        <v>108</v>
      </c>
      <c r="AB34" s="39">
        <f t="shared" si="12"/>
        <v>6.0917141406734727E-3</v>
      </c>
      <c r="AE34" s="3">
        <v>30</v>
      </c>
      <c r="AF34" s="5" t="s">
        <v>56</v>
      </c>
      <c r="AG34" s="51">
        <v>17729</v>
      </c>
      <c r="AH34" s="52">
        <v>121</v>
      </c>
      <c r="AI34" s="53">
        <f t="shared" si="0"/>
        <v>6.8249760279767615E-3</v>
      </c>
      <c r="AJ34" s="51">
        <v>17729</v>
      </c>
      <c r="AK34" s="52">
        <v>397</v>
      </c>
      <c r="AL34" s="53">
        <f t="shared" si="13"/>
        <v>2.2392689943031192E-2</v>
      </c>
      <c r="AM34" s="51">
        <v>17729</v>
      </c>
      <c r="AN34" s="52">
        <v>293</v>
      </c>
      <c r="AO34" s="53">
        <f t="shared" si="14"/>
        <v>1.6526594844604885E-2</v>
      </c>
      <c r="AP34" s="51">
        <v>17729</v>
      </c>
      <c r="AQ34" s="52">
        <v>174</v>
      </c>
      <c r="AR34" s="53">
        <f t="shared" si="15"/>
        <v>9.8144283377517069E-3</v>
      </c>
      <c r="AS34" s="51">
        <v>17729</v>
      </c>
      <c r="AT34" s="52">
        <v>140</v>
      </c>
      <c r="AU34" s="53">
        <f t="shared" si="16"/>
        <v>7.8966664786507979E-3</v>
      </c>
      <c r="AV34" s="51">
        <v>17729</v>
      </c>
      <c r="AW34" s="52">
        <v>97</v>
      </c>
      <c r="AX34" s="53">
        <f t="shared" si="23"/>
        <v>5.4712617744937676E-3</v>
      </c>
      <c r="AY34" s="51">
        <v>17729</v>
      </c>
      <c r="AZ34" s="52">
        <v>107</v>
      </c>
      <c r="BA34" s="53">
        <f t="shared" si="17"/>
        <v>6.0353093801116817E-3</v>
      </c>
      <c r="BB34" s="51">
        <v>17729</v>
      </c>
      <c r="BC34" s="52">
        <v>88</v>
      </c>
      <c r="BD34" s="53">
        <f t="shared" si="18"/>
        <v>4.9636189294376444E-3</v>
      </c>
      <c r="BE34" s="51">
        <v>17729</v>
      </c>
      <c r="BF34" s="52">
        <v>60</v>
      </c>
      <c r="BG34" s="53">
        <f t="shared" si="19"/>
        <v>3.3842856337074848E-3</v>
      </c>
      <c r="BH34" s="51">
        <v>17729</v>
      </c>
      <c r="BI34" s="52">
        <v>51</v>
      </c>
      <c r="BJ34" s="53">
        <f t="shared" si="20"/>
        <v>2.8766427886513621E-3</v>
      </c>
      <c r="BK34" s="51">
        <v>17729</v>
      </c>
      <c r="BL34" s="52">
        <v>58</v>
      </c>
      <c r="BM34" s="53">
        <f t="shared" si="21"/>
        <v>3.271476112583902E-3</v>
      </c>
      <c r="BN34" s="51">
        <v>17729</v>
      </c>
      <c r="BO34" s="52">
        <v>108</v>
      </c>
      <c r="BP34" s="53">
        <f t="shared" si="22"/>
        <v>6.0917141406734727E-3</v>
      </c>
      <c r="BR34" s="50"/>
    </row>
    <row r="35" spans="2:70" ht="13.5" customHeight="1">
      <c r="B35" s="17">
        <v>31</v>
      </c>
      <c r="C35" s="5" t="s">
        <v>57</v>
      </c>
      <c r="D35" s="45">
        <f t="shared" si="1"/>
        <v>22523</v>
      </c>
      <c r="E35" s="43">
        <f t="shared" si="1"/>
        <v>183</v>
      </c>
      <c r="F35" s="39">
        <f t="shared" si="1"/>
        <v>8.1250277494117132E-3</v>
      </c>
      <c r="G35" s="12">
        <f t="shared" si="2"/>
        <v>520</v>
      </c>
      <c r="H35" s="39">
        <f t="shared" si="2"/>
        <v>2.3087510544776452E-2</v>
      </c>
      <c r="I35" s="12">
        <f t="shared" si="3"/>
        <v>396</v>
      </c>
      <c r="J35" s="39">
        <f t="shared" si="3"/>
        <v>1.7582027261022065E-2</v>
      </c>
      <c r="K35" s="12">
        <f t="shared" si="4"/>
        <v>296</v>
      </c>
      <c r="L35" s="39">
        <f t="shared" si="4"/>
        <v>1.3142121387026594E-2</v>
      </c>
      <c r="M35" s="12">
        <f t="shared" si="5"/>
        <v>162</v>
      </c>
      <c r="N35" s="39">
        <f t="shared" si="5"/>
        <v>7.1926475158726631E-3</v>
      </c>
      <c r="O35" s="12">
        <f t="shared" si="6"/>
        <v>121</v>
      </c>
      <c r="P35" s="39">
        <f t="shared" si="6"/>
        <v>5.3722861075345199E-3</v>
      </c>
      <c r="Q35" s="12">
        <f t="shared" si="7"/>
        <v>156</v>
      </c>
      <c r="R35" s="39">
        <f t="shared" si="7"/>
        <v>6.926253163432935E-3</v>
      </c>
      <c r="S35" s="12">
        <f t="shared" si="8"/>
        <v>105</v>
      </c>
      <c r="T35" s="39">
        <f t="shared" si="8"/>
        <v>4.6619011676952453E-3</v>
      </c>
      <c r="U35" s="12">
        <f t="shared" si="9"/>
        <v>81</v>
      </c>
      <c r="V35" s="39">
        <f t="shared" si="9"/>
        <v>3.5963237579363315E-3</v>
      </c>
      <c r="W35" s="12">
        <f t="shared" si="10"/>
        <v>68</v>
      </c>
      <c r="X35" s="39">
        <f t="shared" si="10"/>
        <v>3.0191359943169205E-3</v>
      </c>
      <c r="Y35" s="12">
        <f t="shared" si="11"/>
        <v>70</v>
      </c>
      <c r="Z35" s="39">
        <f t="shared" si="11"/>
        <v>3.1079341117968297E-3</v>
      </c>
      <c r="AA35" s="12">
        <f t="shared" si="12"/>
        <v>153</v>
      </c>
      <c r="AB35" s="39">
        <f t="shared" si="12"/>
        <v>6.7930559872130709E-3</v>
      </c>
      <c r="AE35" s="3">
        <v>31</v>
      </c>
      <c r="AF35" s="5" t="s">
        <v>57</v>
      </c>
      <c r="AG35" s="51">
        <v>22523</v>
      </c>
      <c r="AH35" s="52">
        <v>183</v>
      </c>
      <c r="AI35" s="53">
        <f t="shared" si="0"/>
        <v>8.1250277494117132E-3</v>
      </c>
      <c r="AJ35" s="51">
        <v>22523</v>
      </c>
      <c r="AK35" s="52">
        <v>520</v>
      </c>
      <c r="AL35" s="53">
        <f t="shared" si="13"/>
        <v>2.3087510544776452E-2</v>
      </c>
      <c r="AM35" s="51">
        <v>22523</v>
      </c>
      <c r="AN35" s="52">
        <v>396</v>
      </c>
      <c r="AO35" s="53">
        <f t="shared" si="14"/>
        <v>1.7582027261022065E-2</v>
      </c>
      <c r="AP35" s="51">
        <v>22523</v>
      </c>
      <c r="AQ35" s="52">
        <v>296</v>
      </c>
      <c r="AR35" s="53">
        <f t="shared" si="15"/>
        <v>1.3142121387026594E-2</v>
      </c>
      <c r="AS35" s="51">
        <v>22523</v>
      </c>
      <c r="AT35" s="52">
        <v>162</v>
      </c>
      <c r="AU35" s="53">
        <f t="shared" si="16"/>
        <v>7.1926475158726631E-3</v>
      </c>
      <c r="AV35" s="51">
        <v>22523</v>
      </c>
      <c r="AW35" s="52">
        <v>121</v>
      </c>
      <c r="AX35" s="53">
        <f t="shared" si="23"/>
        <v>5.3722861075345199E-3</v>
      </c>
      <c r="AY35" s="51">
        <v>22523</v>
      </c>
      <c r="AZ35" s="52">
        <v>156</v>
      </c>
      <c r="BA35" s="53">
        <f t="shared" si="17"/>
        <v>6.926253163432935E-3</v>
      </c>
      <c r="BB35" s="51">
        <v>22523</v>
      </c>
      <c r="BC35" s="52">
        <v>105</v>
      </c>
      <c r="BD35" s="53">
        <f t="shared" si="18"/>
        <v>4.6619011676952453E-3</v>
      </c>
      <c r="BE35" s="51">
        <v>22523</v>
      </c>
      <c r="BF35" s="52">
        <v>81</v>
      </c>
      <c r="BG35" s="53">
        <f t="shared" si="19"/>
        <v>3.5963237579363315E-3</v>
      </c>
      <c r="BH35" s="51">
        <v>22523</v>
      </c>
      <c r="BI35" s="52">
        <v>68</v>
      </c>
      <c r="BJ35" s="53">
        <f t="shared" si="20"/>
        <v>3.0191359943169205E-3</v>
      </c>
      <c r="BK35" s="51">
        <v>22523</v>
      </c>
      <c r="BL35" s="52">
        <v>70</v>
      </c>
      <c r="BM35" s="53">
        <f t="shared" si="21"/>
        <v>3.1079341117968297E-3</v>
      </c>
      <c r="BN35" s="51">
        <v>22523</v>
      </c>
      <c r="BO35" s="52">
        <v>153</v>
      </c>
      <c r="BP35" s="53">
        <f t="shared" si="22"/>
        <v>6.7930559872130709E-3</v>
      </c>
      <c r="BR35" s="50"/>
    </row>
    <row r="36" spans="2:70" ht="13.5" customHeight="1">
      <c r="B36" s="17">
        <v>32</v>
      </c>
      <c r="C36" s="5" t="s">
        <v>58</v>
      </c>
      <c r="D36" s="45">
        <f t="shared" si="1"/>
        <v>19989</v>
      </c>
      <c r="E36" s="43">
        <f t="shared" si="1"/>
        <v>195</v>
      </c>
      <c r="F36" s="39">
        <f t="shared" si="1"/>
        <v>9.7553654509980482E-3</v>
      </c>
      <c r="G36" s="12">
        <f t="shared" si="2"/>
        <v>441</v>
      </c>
      <c r="H36" s="39">
        <f t="shared" si="2"/>
        <v>2.2062134173795586E-2</v>
      </c>
      <c r="I36" s="12">
        <f t="shared" si="3"/>
        <v>359</v>
      </c>
      <c r="J36" s="39">
        <f t="shared" si="3"/>
        <v>1.7959877932863074E-2</v>
      </c>
      <c r="K36" s="12">
        <f t="shared" si="4"/>
        <v>257</v>
      </c>
      <c r="L36" s="39">
        <f t="shared" si="4"/>
        <v>1.2857071389264096E-2</v>
      </c>
      <c r="M36" s="12">
        <f t="shared" si="5"/>
        <v>253</v>
      </c>
      <c r="N36" s="39">
        <f t="shared" si="5"/>
        <v>1.2656961328730803E-2</v>
      </c>
      <c r="O36" s="12">
        <f t="shared" si="6"/>
        <v>168</v>
      </c>
      <c r="P36" s="39">
        <f t="shared" si="6"/>
        <v>8.4046225423983194E-3</v>
      </c>
      <c r="Q36" s="12">
        <f t="shared" si="7"/>
        <v>181</v>
      </c>
      <c r="R36" s="39">
        <f t="shared" si="7"/>
        <v>9.0549802391315225E-3</v>
      </c>
      <c r="S36" s="12">
        <f t="shared" si="8"/>
        <v>139</v>
      </c>
      <c r="T36" s="39">
        <f t="shared" si="8"/>
        <v>6.9538246035319422E-3</v>
      </c>
      <c r="U36" s="12">
        <f t="shared" si="9"/>
        <v>116</v>
      </c>
      <c r="V36" s="39">
        <f t="shared" si="9"/>
        <v>5.8031917554655062E-3</v>
      </c>
      <c r="W36" s="12">
        <f t="shared" si="10"/>
        <v>91</v>
      </c>
      <c r="X36" s="39">
        <f t="shared" si="10"/>
        <v>4.5525038771324225E-3</v>
      </c>
      <c r="Y36" s="12">
        <f t="shared" si="11"/>
        <v>79</v>
      </c>
      <c r="Z36" s="39">
        <f t="shared" si="11"/>
        <v>3.9521736955325428E-3</v>
      </c>
      <c r="AA36" s="12">
        <f t="shared" si="12"/>
        <v>124</v>
      </c>
      <c r="AB36" s="39">
        <f t="shared" si="12"/>
        <v>6.2034118765320924E-3</v>
      </c>
      <c r="AE36" s="3">
        <v>32</v>
      </c>
      <c r="AF36" s="5" t="s">
        <v>58</v>
      </c>
      <c r="AG36" s="51">
        <v>19989</v>
      </c>
      <c r="AH36" s="52">
        <v>195</v>
      </c>
      <c r="AI36" s="53">
        <f t="shared" si="0"/>
        <v>9.7553654509980482E-3</v>
      </c>
      <c r="AJ36" s="51">
        <v>19989</v>
      </c>
      <c r="AK36" s="52">
        <v>441</v>
      </c>
      <c r="AL36" s="53">
        <f t="shared" si="13"/>
        <v>2.2062134173795586E-2</v>
      </c>
      <c r="AM36" s="51">
        <v>19989</v>
      </c>
      <c r="AN36" s="52">
        <v>359</v>
      </c>
      <c r="AO36" s="53">
        <f t="shared" si="14"/>
        <v>1.7959877932863074E-2</v>
      </c>
      <c r="AP36" s="51">
        <v>19989</v>
      </c>
      <c r="AQ36" s="52">
        <v>257</v>
      </c>
      <c r="AR36" s="53">
        <f t="shared" si="15"/>
        <v>1.2857071389264096E-2</v>
      </c>
      <c r="AS36" s="51">
        <v>19989</v>
      </c>
      <c r="AT36" s="52">
        <v>253</v>
      </c>
      <c r="AU36" s="53">
        <f t="shared" si="16"/>
        <v>1.2656961328730803E-2</v>
      </c>
      <c r="AV36" s="51">
        <v>19989</v>
      </c>
      <c r="AW36" s="52">
        <v>168</v>
      </c>
      <c r="AX36" s="53">
        <f t="shared" si="23"/>
        <v>8.4046225423983194E-3</v>
      </c>
      <c r="AY36" s="51">
        <v>19989</v>
      </c>
      <c r="AZ36" s="52">
        <v>181</v>
      </c>
      <c r="BA36" s="53">
        <f t="shared" si="17"/>
        <v>9.0549802391315225E-3</v>
      </c>
      <c r="BB36" s="51">
        <v>19989</v>
      </c>
      <c r="BC36" s="52">
        <v>139</v>
      </c>
      <c r="BD36" s="53">
        <f t="shared" si="18"/>
        <v>6.9538246035319422E-3</v>
      </c>
      <c r="BE36" s="51">
        <v>19989</v>
      </c>
      <c r="BF36" s="52">
        <v>116</v>
      </c>
      <c r="BG36" s="53">
        <f t="shared" si="19"/>
        <v>5.8031917554655062E-3</v>
      </c>
      <c r="BH36" s="51">
        <v>19989</v>
      </c>
      <c r="BI36" s="52">
        <v>91</v>
      </c>
      <c r="BJ36" s="53">
        <f t="shared" si="20"/>
        <v>4.5525038771324225E-3</v>
      </c>
      <c r="BK36" s="51">
        <v>19989</v>
      </c>
      <c r="BL36" s="52">
        <v>79</v>
      </c>
      <c r="BM36" s="53">
        <f t="shared" si="21"/>
        <v>3.9521736955325428E-3</v>
      </c>
      <c r="BN36" s="51">
        <v>19989</v>
      </c>
      <c r="BO36" s="52">
        <v>124</v>
      </c>
      <c r="BP36" s="53">
        <f t="shared" si="22"/>
        <v>6.2034118765320924E-3</v>
      </c>
      <c r="BR36" s="50"/>
    </row>
    <row r="37" spans="2:70" ht="13.5" customHeight="1">
      <c r="B37" s="17">
        <v>33</v>
      </c>
      <c r="C37" s="5" t="s">
        <v>59</v>
      </c>
      <c r="D37" s="45">
        <f t="shared" si="1"/>
        <v>5456</v>
      </c>
      <c r="E37" s="43">
        <f t="shared" si="1"/>
        <v>52</v>
      </c>
      <c r="F37" s="39">
        <f t="shared" si="1"/>
        <v>9.5307917888563052E-3</v>
      </c>
      <c r="G37" s="12">
        <f t="shared" si="2"/>
        <v>104</v>
      </c>
      <c r="H37" s="39">
        <f t="shared" si="2"/>
        <v>1.906158357771261E-2</v>
      </c>
      <c r="I37" s="12">
        <f t="shared" si="3"/>
        <v>76</v>
      </c>
      <c r="J37" s="39">
        <f t="shared" si="3"/>
        <v>1.3929618768328446E-2</v>
      </c>
      <c r="K37" s="12">
        <f t="shared" si="4"/>
        <v>54</v>
      </c>
      <c r="L37" s="39">
        <f t="shared" si="4"/>
        <v>9.8973607038123166E-3</v>
      </c>
      <c r="M37" s="12">
        <f t="shared" si="5"/>
        <v>36</v>
      </c>
      <c r="N37" s="39">
        <f t="shared" si="5"/>
        <v>6.5982404692082114E-3</v>
      </c>
      <c r="O37" s="12">
        <f t="shared" si="6"/>
        <v>33</v>
      </c>
      <c r="P37" s="39">
        <f t="shared" si="6"/>
        <v>6.0483870967741934E-3</v>
      </c>
      <c r="Q37" s="12">
        <f t="shared" si="7"/>
        <v>33</v>
      </c>
      <c r="R37" s="39">
        <f t="shared" si="7"/>
        <v>6.0483870967741934E-3</v>
      </c>
      <c r="S37" s="12">
        <f t="shared" si="8"/>
        <v>35</v>
      </c>
      <c r="T37" s="39">
        <f t="shared" si="8"/>
        <v>6.4149560117302057E-3</v>
      </c>
      <c r="U37" s="12">
        <f t="shared" si="9"/>
        <v>28</v>
      </c>
      <c r="V37" s="39">
        <f t="shared" si="9"/>
        <v>5.131964809384164E-3</v>
      </c>
      <c r="W37" s="12">
        <f t="shared" si="10"/>
        <v>16</v>
      </c>
      <c r="X37" s="39">
        <f t="shared" si="10"/>
        <v>2.9325513196480938E-3</v>
      </c>
      <c r="Y37" s="12">
        <f t="shared" si="11"/>
        <v>30</v>
      </c>
      <c r="Z37" s="39">
        <f t="shared" si="11"/>
        <v>5.4985337243401763E-3</v>
      </c>
      <c r="AA37" s="12">
        <f t="shared" si="12"/>
        <v>46</v>
      </c>
      <c r="AB37" s="39">
        <f t="shared" si="12"/>
        <v>8.4310850439882692E-3</v>
      </c>
      <c r="AE37" s="3">
        <v>33</v>
      </c>
      <c r="AF37" s="5" t="s">
        <v>59</v>
      </c>
      <c r="AG37" s="51">
        <v>5456</v>
      </c>
      <c r="AH37" s="52">
        <v>52</v>
      </c>
      <c r="AI37" s="53">
        <f t="shared" si="0"/>
        <v>9.5307917888563052E-3</v>
      </c>
      <c r="AJ37" s="51">
        <v>5456</v>
      </c>
      <c r="AK37" s="52">
        <v>104</v>
      </c>
      <c r="AL37" s="53">
        <f t="shared" si="13"/>
        <v>1.906158357771261E-2</v>
      </c>
      <c r="AM37" s="51">
        <v>5456</v>
      </c>
      <c r="AN37" s="52">
        <v>76</v>
      </c>
      <c r="AO37" s="53">
        <f t="shared" si="14"/>
        <v>1.3929618768328446E-2</v>
      </c>
      <c r="AP37" s="51">
        <v>5456</v>
      </c>
      <c r="AQ37" s="52">
        <v>54</v>
      </c>
      <c r="AR37" s="53">
        <f t="shared" si="15"/>
        <v>9.8973607038123166E-3</v>
      </c>
      <c r="AS37" s="51">
        <v>5456</v>
      </c>
      <c r="AT37" s="52">
        <v>36</v>
      </c>
      <c r="AU37" s="53">
        <f t="shared" si="16"/>
        <v>6.5982404692082114E-3</v>
      </c>
      <c r="AV37" s="51">
        <v>5456</v>
      </c>
      <c r="AW37" s="52">
        <v>33</v>
      </c>
      <c r="AX37" s="53">
        <f t="shared" si="23"/>
        <v>6.0483870967741934E-3</v>
      </c>
      <c r="AY37" s="51">
        <v>5456</v>
      </c>
      <c r="AZ37" s="52">
        <v>33</v>
      </c>
      <c r="BA37" s="53">
        <f t="shared" si="17"/>
        <v>6.0483870967741934E-3</v>
      </c>
      <c r="BB37" s="51">
        <v>5456</v>
      </c>
      <c r="BC37" s="52">
        <v>35</v>
      </c>
      <c r="BD37" s="53">
        <f t="shared" si="18"/>
        <v>6.4149560117302057E-3</v>
      </c>
      <c r="BE37" s="51">
        <v>5456</v>
      </c>
      <c r="BF37" s="52">
        <v>28</v>
      </c>
      <c r="BG37" s="53">
        <f t="shared" si="19"/>
        <v>5.131964809384164E-3</v>
      </c>
      <c r="BH37" s="51">
        <v>5456</v>
      </c>
      <c r="BI37" s="52">
        <v>16</v>
      </c>
      <c r="BJ37" s="53">
        <f t="shared" si="20"/>
        <v>2.9325513196480938E-3</v>
      </c>
      <c r="BK37" s="51">
        <v>5456</v>
      </c>
      <c r="BL37" s="52">
        <v>30</v>
      </c>
      <c r="BM37" s="53">
        <f t="shared" si="21"/>
        <v>5.4985337243401763E-3</v>
      </c>
      <c r="BN37" s="51">
        <v>5456</v>
      </c>
      <c r="BO37" s="52">
        <v>46</v>
      </c>
      <c r="BP37" s="53">
        <f t="shared" si="22"/>
        <v>8.4310850439882692E-3</v>
      </c>
      <c r="BR37" s="50"/>
    </row>
    <row r="38" spans="2:70" ht="13.5" customHeight="1">
      <c r="B38" s="17">
        <v>34</v>
      </c>
      <c r="C38" s="5" t="s">
        <v>60</v>
      </c>
      <c r="D38" s="45">
        <f t="shared" si="1"/>
        <v>25725</v>
      </c>
      <c r="E38" s="43">
        <f t="shared" si="1"/>
        <v>422</v>
      </c>
      <c r="F38" s="39">
        <f t="shared" si="1"/>
        <v>1.640427599611273E-2</v>
      </c>
      <c r="G38" s="12">
        <f t="shared" si="2"/>
        <v>706</v>
      </c>
      <c r="H38" s="39">
        <f t="shared" si="2"/>
        <v>2.7444120505344994E-2</v>
      </c>
      <c r="I38" s="12">
        <f t="shared" si="3"/>
        <v>489</v>
      </c>
      <c r="J38" s="39">
        <f t="shared" si="3"/>
        <v>1.9008746355685131E-2</v>
      </c>
      <c r="K38" s="12">
        <f t="shared" si="4"/>
        <v>327</v>
      </c>
      <c r="L38" s="39">
        <f t="shared" si="4"/>
        <v>1.2711370262390671E-2</v>
      </c>
      <c r="M38" s="12">
        <f t="shared" si="5"/>
        <v>240</v>
      </c>
      <c r="N38" s="39">
        <f t="shared" si="5"/>
        <v>9.3294460641399415E-3</v>
      </c>
      <c r="O38" s="12">
        <f t="shared" si="6"/>
        <v>200</v>
      </c>
      <c r="P38" s="39">
        <f t="shared" si="6"/>
        <v>7.7745383867832843E-3</v>
      </c>
      <c r="Q38" s="12">
        <f t="shared" si="7"/>
        <v>219</v>
      </c>
      <c r="R38" s="39">
        <f t="shared" si="7"/>
        <v>8.5131195335276973E-3</v>
      </c>
      <c r="S38" s="12">
        <f t="shared" si="8"/>
        <v>182</v>
      </c>
      <c r="T38" s="39">
        <f t="shared" si="8"/>
        <v>7.0748299319727892E-3</v>
      </c>
      <c r="U38" s="12">
        <f t="shared" si="9"/>
        <v>123</v>
      </c>
      <c r="V38" s="39">
        <f t="shared" si="9"/>
        <v>4.78134110787172E-3</v>
      </c>
      <c r="W38" s="12">
        <f t="shared" si="10"/>
        <v>141</v>
      </c>
      <c r="X38" s="39">
        <f t="shared" si="10"/>
        <v>5.4810495626822159E-3</v>
      </c>
      <c r="Y38" s="12">
        <f t="shared" si="11"/>
        <v>142</v>
      </c>
      <c r="Z38" s="39">
        <f t="shared" si="11"/>
        <v>5.519922254616132E-3</v>
      </c>
      <c r="AA38" s="12">
        <f t="shared" si="12"/>
        <v>189</v>
      </c>
      <c r="AB38" s="39">
        <f t="shared" si="12"/>
        <v>7.3469387755102037E-3</v>
      </c>
      <c r="AE38" s="3">
        <v>34</v>
      </c>
      <c r="AF38" s="5" t="s">
        <v>60</v>
      </c>
      <c r="AG38" s="51">
        <v>25725</v>
      </c>
      <c r="AH38" s="52">
        <v>422</v>
      </c>
      <c r="AI38" s="53">
        <f t="shared" si="0"/>
        <v>1.640427599611273E-2</v>
      </c>
      <c r="AJ38" s="51">
        <v>25725</v>
      </c>
      <c r="AK38" s="52">
        <v>706</v>
      </c>
      <c r="AL38" s="53">
        <f t="shared" si="13"/>
        <v>2.7444120505344994E-2</v>
      </c>
      <c r="AM38" s="51">
        <v>25725</v>
      </c>
      <c r="AN38" s="52">
        <v>489</v>
      </c>
      <c r="AO38" s="53">
        <f t="shared" si="14"/>
        <v>1.9008746355685131E-2</v>
      </c>
      <c r="AP38" s="51">
        <v>25725</v>
      </c>
      <c r="AQ38" s="52">
        <v>327</v>
      </c>
      <c r="AR38" s="53">
        <f t="shared" si="15"/>
        <v>1.2711370262390671E-2</v>
      </c>
      <c r="AS38" s="51">
        <v>25725</v>
      </c>
      <c r="AT38" s="52">
        <v>240</v>
      </c>
      <c r="AU38" s="53">
        <f t="shared" si="16"/>
        <v>9.3294460641399415E-3</v>
      </c>
      <c r="AV38" s="51">
        <v>25725</v>
      </c>
      <c r="AW38" s="52">
        <v>200</v>
      </c>
      <c r="AX38" s="53">
        <f t="shared" si="23"/>
        <v>7.7745383867832843E-3</v>
      </c>
      <c r="AY38" s="51">
        <v>25725</v>
      </c>
      <c r="AZ38" s="52">
        <v>219</v>
      </c>
      <c r="BA38" s="53">
        <f t="shared" si="17"/>
        <v>8.5131195335276973E-3</v>
      </c>
      <c r="BB38" s="51">
        <v>25725</v>
      </c>
      <c r="BC38" s="52">
        <v>182</v>
      </c>
      <c r="BD38" s="53">
        <f t="shared" si="18"/>
        <v>7.0748299319727892E-3</v>
      </c>
      <c r="BE38" s="51">
        <v>25725</v>
      </c>
      <c r="BF38" s="52">
        <v>123</v>
      </c>
      <c r="BG38" s="53">
        <f t="shared" si="19"/>
        <v>4.78134110787172E-3</v>
      </c>
      <c r="BH38" s="51">
        <v>25725</v>
      </c>
      <c r="BI38" s="52">
        <v>141</v>
      </c>
      <c r="BJ38" s="53">
        <f t="shared" si="20"/>
        <v>5.4810495626822159E-3</v>
      </c>
      <c r="BK38" s="51">
        <v>25725</v>
      </c>
      <c r="BL38" s="52">
        <v>142</v>
      </c>
      <c r="BM38" s="53">
        <f t="shared" si="21"/>
        <v>5.519922254616132E-3</v>
      </c>
      <c r="BN38" s="51">
        <v>25725</v>
      </c>
      <c r="BO38" s="52">
        <v>189</v>
      </c>
      <c r="BP38" s="53">
        <f t="shared" si="22"/>
        <v>7.3469387755102037E-3</v>
      </c>
      <c r="BR38" s="50"/>
    </row>
    <row r="39" spans="2:70" ht="13.5" customHeight="1">
      <c r="B39" s="17">
        <v>35</v>
      </c>
      <c r="C39" s="5" t="s">
        <v>61</v>
      </c>
      <c r="D39" s="45">
        <f t="shared" si="1"/>
        <v>51438</v>
      </c>
      <c r="E39" s="43">
        <f t="shared" si="1"/>
        <v>1043</v>
      </c>
      <c r="F39" s="39">
        <f t="shared" si="1"/>
        <v>2.0276838135230763E-2</v>
      </c>
      <c r="G39" s="12">
        <f t="shared" si="2"/>
        <v>1570</v>
      </c>
      <c r="H39" s="39">
        <f t="shared" si="2"/>
        <v>3.0522182044402969E-2</v>
      </c>
      <c r="I39" s="12">
        <f t="shared" si="3"/>
        <v>1356</v>
      </c>
      <c r="J39" s="39">
        <f t="shared" si="3"/>
        <v>2.6361833663828299E-2</v>
      </c>
      <c r="K39" s="12">
        <f t="shared" si="4"/>
        <v>846</v>
      </c>
      <c r="L39" s="39">
        <f t="shared" si="4"/>
        <v>1.6446984719468098E-2</v>
      </c>
      <c r="M39" s="12">
        <f t="shared" si="5"/>
        <v>512</v>
      </c>
      <c r="N39" s="39">
        <f t="shared" si="5"/>
        <v>9.9537307049263196E-3</v>
      </c>
      <c r="O39" s="12">
        <f t="shared" si="6"/>
        <v>446</v>
      </c>
      <c r="P39" s="39">
        <f t="shared" si="6"/>
        <v>8.6706326062444116E-3</v>
      </c>
      <c r="Q39" s="12">
        <f t="shared" si="7"/>
        <v>509</v>
      </c>
      <c r="R39" s="39">
        <f t="shared" si="7"/>
        <v>9.8954080640771408E-3</v>
      </c>
      <c r="S39" s="12">
        <f t="shared" si="8"/>
        <v>360</v>
      </c>
      <c r="T39" s="39">
        <f t="shared" si="8"/>
        <v>6.9987169019013178E-3</v>
      </c>
      <c r="U39" s="12">
        <f t="shared" si="9"/>
        <v>277</v>
      </c>
      <c r="V39" s="39">
        <f t="shared" si="9"/>
        <v>5.3851238384074029E-3</v>
      </c>
      <c r="W39" s="12">
        <f t="shared" si="10"/>
        <v>195</v>
      </c>
      <c r="X39" s="39">
        <f t="shared" si="10"/>
        <v>3.7909716551965474E-3</v>
      </c>
      <c r="Y39" s="12">
        <f t="shared" si="11"/>
        <v>252</v>
      </c>
      <c r="Z39" s="39">
        <f t="shared" si="11"/>
        <v>4.8991018313309228E-3</v>
      </c>
      <c r="AA39" s="12">
        <f t="shared" si="12"/>
        <v>349</v>
      </c>
      <c r="AB39" s="39">
        <f t="shared" si="12"/>
        <v>6.7848672187876668E-3</v>
      </c>
      <c r="AE39" s="3">
        <v>35</v>
      </c>
      <c r="AF39" s="5" t="s">
        <v>61</v>
      </c>
      <c r="AG39" s="51">
        <v>51438</v>
      </c>
      <c r="AH39" s="52">
        <v>1043</v>
      </c>
      <c r="AI39" s="53">
        <f t="shared" si="0"/>
        <v>2.0276838135230763E-2</v>
      </c>
      <c r="AJ39" s="51">
        <v>51438</v>
      </c>
      <c r="AK39" s="52">
        <v>1570</v>
      </c>
      <c r="AL39" s="53">
        <f t="shared" si="13"/>
        <v>3.0522182044402969E-2</v>
      </c>
      <c r="AM39" s="51">
        <v>51438</v>
      </c>
      <c r="AN39" s="52">
        <v>1356</v>
      </c>
      <c r="AO39" s="53">
        <f t="shared" si="14"/>
        <v>2.6361833663828299E-2</v>
      </c>
      <c r="AP39" s="51">
        <v>51438</v>
      </c>
      <c r="AQ39" s="52">
        <v>846</v>
      </c>
      <c r="AR39" s="53">
        <f t="shared" si="15"/>
        <v>1.6446984719468098E-2</v>
      </c>
      <c r="AS39" s="51">
        <v>51438</v>
      </c>
      <c r="AT39" s="52">
        <v>512</v>
      </c>
      <c r="AU39" s="53">
        <f t="shared" si="16"/>
        <v>9.9537307049263196E-3</v>
      </c>
      <c r="AV39" s="51">
        <v>51438</v>
      </c>
      <c r="AW39" s="52">
        <v>446</v>
      </c>
      <c r="AX39" s="53">
        <f t="shared" si="23"/>
        <v>8.6706326062444116E-3</v>
      </c>
      <c r="AY39" s="51">
        <v>51438</v>
      </c>
      <c r="AZ39" s="52">
        <v>509</v>
      </c>
      <c r="BA39" s="53">
        <f t="shared" si="17"/>
        <v>9.8954080640771408E-3</v>
      </c>
      <c r="BB39" s="51">
        <v>51438</v>
      </c>
      <c r="BC39" s="52">
        <v>360</v>
      </c>
      <c r="BD39" s="53">
        <f t="shared" si="18"/>
        <v>6.9987169019013178E-3</v>
      </c>
      <c r="BE39" s="51">
        <v>51438</v>
      </c>
      <c r="BF39" s="52">
        <v>277</v>
      </c>
      <c r="BG39" s="53">
        <f t="shared" si="19"/>
        <v>5.3851238384074029E-3</v>
      </c>
      <c r="BH39" s="51">
        <v>51438</v>
      </c>
      <c r="BI39" s="52">
        <v>195</v>
      </c>
      <c r="BJ39" s="53">
        <f t="shared" si="20"/>
        <v>3.7909716551965474E-3</v>
      </c>
      <c r="BK39" s="51">
        <v>51438</v>
      </c>
      <c r="BL39" s="52">
        <v>252</v>
      </c>
      <c r="BM39" s="53">
        <f t="shared" si="21"/>
        <v>4.8991018313309228E-3</v>
      </c>
      <c r="BN39" s="51">
        <v>51438</v>
      </c>
      <c r="BO39" s="52">
        <v>349</v>
      </c>
      <c r="BP39" s="53">
        <f t="shared" si="22"/>
        <v>6.7848672187876668E-3</v>
      </c>
      <c r="BR39" s="50"/>
    </row>
    <row r="40" spans="2:70" ht="13.5" customHeight="1">
      <c r="B40" s="17">
        <v>36</v>
      </c>
      <c r="C40" s="5" t="s">
        <v>62</v>
      </c>
      <c r="D40" s="45">
        <f t="shared" si="1"/>
        <v>14548</v>
      </c>
      <c r="E40" s="43">
        <f t="shared" si="1"/>
        <v>257</v>
      </c>
      <c r="F40" s="39">
        <f t="shared" si="1"/>
        <v>1.7665658509760793E-2</v>
      </c>
      <c r="G40" s="12">
        <f t="shared" si="2"/>
        <v>506</v>
      </c>
      <c r="H40" s="39">
        <f t="shared" si="2"/>
        <v>3.4781413252680783E-2</v>
      </c>
      <c r="I40" s="12">
        <f t="shared" si="3"/>
        <v>413</v>
      </c>
      <c r="J40" s="39">
        <f t="shared" si="3"/>
        <v>2.8388781963156449E-2</v>
      </c>
      <c r="K40" s="12">
        <f t="shared" si="4"/>
        <v>278</v>
      </c>
      <c r="L40" s="39">
        <f t="shared" si="4"/>
        <v>1.9109155897717899E-2</v>
      </c>
      <c r="M40" s="12">
        <f t="shared" si="5"/>
        <v>175</v>
      </c>
      <c r="N40" s="39">
        <f t="shared" si="5"/>
        <v>1.2029144899642562E-2</v>
      </c>
      <c r="O40" s="12">
        <f t="shared" si="6"/>
        <v>171</v>
      </c>
      <c r="P40" s="39">
        <f t="shared" si="6"/>
        <v>1.175419301622216E-2</v>
      </c>
      <c r="Q40" s="12">
        <f t="shared" si="7"/>
        <v>159</v>
      </c>
      <c r="R40" s="39">
        <f t="shared" si="7"/>
        <v>1.0929337365960957E-2</v>
      </c>
      <c r="S40" s="12">
        <f t="shared" si="8"/>
        <v>131</v>
      </c>
      <c r="T40" s="39">
        <f t="shared" si="8"/>
        <v>9.0046741820181461E-3</v>
      </c>
      <c r="U40" s="12">
        <f t="shared" si="9"/>
        <v>100</v>
      </c>
      <c r="V40" s="39">
        <f t="shared" si="9"/>
        <v>6.8737970855100358E-3</v>
      </c>
      <c r="W40" s="12">
        <f t="shared" si="10"/>
        <v>58</v>
      </c>
      <c r="X40" s="39">
        <f t="shared" si="10"/>
        <v>3.9868023095958206E-3</v>
      </c>
      <c r="Y40" s="12">
        <f t="shared" si="11"/>
        <v>107</v>
      </c>
      <c r="Z40" s="39">
        <f t="shared" si="11"/>
        <v>7.354962881495738E-3</v>
      </c>
      <c r="AA40" s="12">
        <f t="shared" si="12"/>
        <v>145</v>
      </c>
      <c r="AB40" s="39">
        <f t="shared" si="12"/>
        <v>9.9670057739895523E-3</v>
      </c>
      <c r="AE40" s="3">
        <v>36</v>
      </c>
      <c r="AF40" s="5" t="s">
        <v>62</v>
      </c>
      <c r="AG40" s="51">
        <v>14548</v>
      </c>
      <c r="AH40" s="52">
        <v>257</v>
      </c>
      <c r="AI40" s="53">
        <f t="shared" si="0"/>
        <v>1.7665658509760793E-2</v>
      </c>
      <c r="AJ40" s="51">
        <v>14548</v>
      </c>
      <c r="AK40" s="52">
        <v>506</v>
      </c>
      <c r="AL40" s="53">
        <f t="shared" si="13"/>
        <v>3.4781413252680783E-2</v>
      </c>
      <c r="AM40" s="51">
        <v>14548</v>
      </c>
      <c r="AN40" s="52">
        <v>413</v>
      </c>
      <c r="AO40" s="53">
        <f t="shared" si="14"/>
        <v>2.8388781963156449E-2</v>
      </c>
      <c r="AP40" s="51">
        <v>14548</v>
      </c>
      <c r="AQ40" s="52">
        <v>278</v>
      </c>
      <c r="AR40" s="53">
        <f t="shared" si="15"/>
        <v>1.9109155897717899E-2</v>
      </c>
      <c r="AS40" s="51">
        <v>14548</v>
      </c>
      <c r="AT40" s="52">
        <v>175</v>
      </c>
      <c r="AU40" s="53">
        <f t="shared" si="16"/>
        <v>1.2029144899642562E-2</v>
      </c>
      <c r="AV40" s="51">
        <v>14548</v>
      </c>
      <c r="AW40" s="52">
        <v>171</v>
      </c>
      <c r="AX40" s="53">
        <f t="shared" si="23"/>
        <v>1.175419301622216E-2</v>
      </c>
      <c r="AY40" s="51">
        <v>14548</v>
      </c>
      <c r="AZ40" s="52">
        <v>159</v>
      </c>
      <c r="BA40" s="53">
        <f t="shared" si="17"/>
        <v>1.0929337365960957E-2</v>
      </c>
      <c r="BB40" s="51">
        <v>14548</v>
      </c>
      <c r="BC40" s="52">
        <v>131</v>
      </c>
      <c r="BD40" s="53">
        <f t="shared" si="18"/>
        <v>9.0046741820181461E-3</v>
      </c>
      <c r="BE40" s="51">
        <v>14548</v>
      </c>
      <c r="BF40" s="52">
        <v>100</v>
      </c>
      <c r="BG40" s="53">
        <f t="shared" si="19"/>
        <v>6.8737970855100358E-3</v>
      </c>
      <c r="BH40" s="51">
        <v>14548</v>
      </c>
      <c r="BI40" s="52">
        <v>58</v>
      </c>
      <c r="BJ40" s="53">
        <f t="shared" si="20"/>
        <v>3.9868023095958206E-3</v>
      </c>
      <c r="BK40" s="51">
        <v>14548</v>
      </c>
      <c r="BL40" s="52">
        <v>107</v>
      </c>
      <c r="BM40" s="53">
        <f t="shared" si="21"/>
        <v>7.354962881495738E-3</v>
      </c>
      <c r="BN40" s="51">
        <v>14548</v>
      </c>
      <c r="BO40" s="52">
        <v>145</v>
      </c>
      <c r="BP40" s="53">
        <f t="shared" si="22"/>
        <v>9.9670057739895523E-3</v>
      </c>
      <c r="BR40" s="50"/>
    </row>
    <row r="41" spans="2:70" ht="13.5" customHeight="1">
      <c r="B41" s="17">
        <v>37</v>
      </c>
      <c r="C41" s="5" t="s">
        <v>63</v>
      </c>
      <c r="D41" s="45">
        <f t="shared" si="1"/>
        <v>43792</v>
      </c>
      <c r="E41" s="43">
        <f t="shared" si="1"/>
        <v>862</v>
      </c>
      <c r="F41" s="39">
        <f t="shared" si="1"/>
        <v>1.9683960540738035E-2</v>
      </c>
      <c r="G41" s="12">
        <f t="shared" si="2"/>
        <v>1312</v>
      </c>
      <c r="H41" s="39">
        <f t="shared" si="2"/>
        <v>2.9959810010960906E-2</v>
      </c>
      <c r="I41" s="12">
        <f t="shared" si="3"/>
        <v>1055</v>
      </c>
      <c r="J41" s="39">
        <f t="shared" si="3"/>
        <v>2.4091158202411398E-2</v>
      </c>
      <c r="K41" s="12">
        <f t="shared" si="4"/>
        <v>805</v>
      </c>
      <c r="L41" s="39">
        <f t="shared" si="4"/>
        <v>1.8382352941176471E-2</v>
      </c>
      <c r="M41" s="12">
        <f t="shared" si="5"/>
        <v>595</v>
      </c>
      <c r="N41" s="39">
        <f t="shared" si="5"/>
        <v>1.358695652173913E-2</v>
      </c>
      <c r="O41" s="12">
        <f t="shared" si="6"/>
        <v>526</v>
      </c>
      <c r="P41" s="39">
        <f t="shared" si="6"/>
        <v>1.201132626963829E-2</v>
      </c>
      <c r="Q41" s="12">
        <f t="shared" si="7"/>
        <v>622</v>
      </c>
      <c r="R41" s="39">
        <f t="shared" si="7"/>
        <v>1.4203507489952503E-2</v>
      </c>
      <c r="S41" s="12">
        <f t="shared" si="8"/>
        <v>534</v>
      </c>
      <c r="T41" s="39">
        <f t="shared" si="8"/>
        <v>1.2194008037997807E-2</v>
      </c>
      <c r="U41" s="12">
        <f t="shared" si="9"/>
        <v>374</v>
      </c>
      <c r="V41" s="39">
        <f t="shared" si="9"/>
        <v>8.5403726708074539E-3</v>
      </c>
      <c r="W41" s="12">
        <f t="shared" si="10"/>
        <v>432</v>
      </c>
      <c r="X41" s="39">
        <f t="shared" si="10"/>
        <v>9.8648154914139571E-3</v>
      </c>
      <c r="Y41" s="12">
        <f t="shared" si="11"/>
        <v>509</v>
      </c>
      <c r="Z41" s="39">
        <f t="shared" si="11"/>
        <v>1.1623127511874314E-2</v>
      </c>
      <c r="AA41" s="12">
        <f t="shared" si="12"/>
        <v>646</v>
      </c>
      <c r="AB41" s="39">
        <f t="shared" si="12"/>
        <v>1.4751552795031056E-2</v>
      </c>
      <c r="AE41" s="3">
        <v>37</v>
      </c>
      <c r="AF41" s="5" t="s">
        <v>63</v>
      </c>
      <c r="AG41" s="51">
        <v>43792</v>
      </c>
      <c r="AH41" s="52">
        <v>862</v>
      </c>
      <c r="AI41" s="53">
        <f t="shared" si="0"/>
        <v>1.9683960540738035E-2</v>
      </c>
      <c r="AJ41" s="51">
        <v>43792</v>
      </c>
      <c r="AK41" s="52">
        <v>1312</v>
      </c>
      <c r="AL41" s="53">
        <f t="shared" si="13"/>
        <v>2.9959810010960906E-2</v>
      </c>
      <c r="AM41" s="51">
        <v>43792</v>
      </c>
      <c r="AN41" s="52">
        <v>1055</v>
      </c>
      <c r="AO41" s="53">
        <f t="shared" si="14"/>
        <v>2.4091158202411398E-2</v>
      </c>
      <c r="AP41" s="51">
        <v>43792</v>
      </c>
      <c r="AQ41" s="52">
        <v>805</v>
      </c>
      <c r="AR41" s="53">
        <f t="shared" si="15"/>
        <v>1.8382352941176471E-2</v>
      </c>
      <c r="AS41" s="51">
        <v>43792</v>
      </c>
      <c r="AT41" s="52">
        <v>595</v>
      </c>
      <c r="AU41" s="53">
        <f t="shared" si="16"/>
        <v>1.358695652173913E-2</v>
      </c>
      <c r="AV41" s="51">
        <v>43792</v>
      </c>
      <c r="AW41" s="52">
        <v>526</v>
      </c>
      <c r="AX41" s="53">
        <f t="shared" si="23"/>
        <v>1.201132626963829E-2</v>
      </c>
      <c r="AY41" s="51">
        <v>43792</v>
      </c>
      <c r="AZ41" s="52">
        <v>622</v>
      </c>
      <c r="BA41" s="53">
        <f t="shared" si="17"/>
        <v>1.4203507489952503E-2</v>
      </c>
      <c r="BB41" s="51">
        <v>43792</v>
      </c>
      <c r="BC41" s="52">
        <v>534</v>
      </c>
      <c r="BD41" s="53">
        <f t="shared" si="18"/>
        <v>1.2194008037997807E-2</v>
      </c>
      <c r="BE41" s="51">
        <v>43792</v>
      </c>
      <c r="BF41" s="52">
        <v>374</v>
      </c>
      <c r="BG41" s="53">
        <f t="shared" si="19"/>
        <v>8.5403726708074539E-3</v>
      </c>
      <c r="BH41" s="51">
        <v>43792</v>
      </c>
      <c r="BI41" s="52">
        <v>432</v>
      </c>
      <c r="BJ41" s="53">
        <f t="shared" si="20"/>
        <v>9.8648154914139571E-3</v>
      </c>
      <c r="BK41" s="51">
        <v>43792</v>
      </c>
      <c r="BL41" s="52">
        <v>509</v>
      </c>
      <c r="BM41" s="53">
        <f t="shared" si="21"/>
        <v>1.1623127511874314E-2</v>
      </c>
      <c r="BN41" s="51">
        <v>43792</v>
      </c>
      <c r="BO41" s="52">
        <v>646</v>
      </c>
      <c r="BP41" s="53">
        <f t="shared" si="22"/>
        <v>1.4751552795031056E-2</v>
      </c>
      <c r="BR41" s="50"/>
    </row>
    <row r="42" spans="2:70" ht="13.5" customHeight="1">
      <c r="B42" s="17">
        <v>38</v>
      </c>
      <c r="C42" s="6" t="s">
        <v>64</v>
      </c>
      <c r="D42" s="45">
        <f t="shared" si="1"/>
        <v>9294</v>
      </c>
      <c r="E42" s="43">
        <f t="shared" si="1"/>
        <v>194</v>
      </c>
      <c r="F42" s="39">
        <f t="shared" si="1"/>
        <v>2.0873681945341081E-2</v>
      </c>
      <c r="G42" s="12">
        <f t="shared" si="2"/>
        <v>296</v>
      </c>
      <c r="H42" s="39">
        <f t="shared" si="2"/>
        <v>3.1848504411448243E-2</v>
      </c>
      <c r="I42" s="12">
        <f t="shared" si="3"/>
        <v>214</v>
      </c>
      <c r="J42" s="39">
        <f t="shared" si="3"/>
        <v>2.3025607919087584E-2</v>
      </c>
      <c r="K42" s="12">
        <f t="shared" si="4"/>
        <v>128</v>
      </c>
      <c r="L42" s="39">
        <f t="shared" si="4"/>
        <v>1.3772326231977621E-2</v>
      </c>
      <c r="M42" s="12">
        <f t="shared" si="5"/>
        <v>111</v>
      </c>
      <c r="N42" s="39">
        <f t="shared" si="5"/>
        <v>1.1943189154293092E-2</v>
      </c>
      <c r="O42" s="12">
        <f t="shared" si="6"/>
        <v>72</v>
      </c>
      <c r="P42" s="39">
        <f t="shared" si="6"/>
        <v>7.7469335054874116E-3</v>
      </c>
      <c r="Q42" s="12">
        <f t="shared" si="7"/>
        <v>126</v>
      </c>
      <c r="R42" s="39">
        <f t="shared" si="7"/>
        <v>1.355713363460297E-2</v>
      </c>
      <c r="S42" s="12">
        <f t="shared" si="8"/>
        <v>96</v>
      </c>
      <c r="T42" s="39">
        <f t="shared" si="8"/>
        <v>1.0329244673983214E-2</v>
      </c>
      <c r="U42" s="12">
        <f t="shared" si="9"/>
        <v>83</v>
      </c>
      <c r="V42" s="39">
        <f t="shared" si="9"/>
        <v>8.9304927910479875E-3</v>
      </c>
      <c r="W42" s="12">
        <f t="shared" si="10"/>
        <v>71</v>
      </c>
      <c r="X42" s="39">
        <f t="shared" si="10"/>
        <v>7.6393372068000861E-3</v>
      </c>
      <c r="Y42" s="12">
        <f t="shared" si="11"/>
        <v>66</v>
      </c>
      <c r="Z42" s="39">
        <f t="shared" si="11"/>
        <v>7.1013557133634605E-3</v>
      </c>
      <c r="AA42" s="12">
        <f t="shared" si="12"/>
        <v>107</v>
      </c>
      <c r="AB42" s="39">
        <f t="shared" si="12"/>
        <v>1.1512803959543792E-2</v>
      </c>
      <c r="AE42" s="3">
        <v>38</v>
      </c>
      <c r="AF42" s="6" t="s">
        <v>64</v>
      </c>
      <c r="AG42" s="51">
        <v>9294</v>
      </c>
      <c r="AH42" s="52">
        <v>194</v>
      </c>
      <c r="AI42" s="53">
        <f t="shared" si="0"/>
        <v>2.0873681945341081E-2</v>
      </c>
      <c r="AJ42" s="51">
        <v>9294</v>
      </c>
      <c r="AK42" s="52">
        <v>296</v>
      </c>
      <c r="AL42" s="53">
        <f t="shared" si="13"/>
        <v>3.1848504411448243E-2</v>
      </c>
      <c r="AM42" s="51">
        <v>9294</v>
      </c>
      <c r="AN42" s="52">
        <v>214</v>
      </c>
      <c r="AO42" s="53">
        <f t="shared" si="14"/>
        <v>2.3025607919087584E-2</v>
      </c>
      <c r="AP42" s="51">
        <v>9294</v>
      </c>
      <c r="AQ42" s="52">
        <v>128</v>
      </c>
      <c r="AR42" s="53">
        <f t="shared" si="15"/>
        <v>1.3772326231977621E-2</v>
      </c>
      <c r="AS42" s="51">
        <v>9294</v>
      </c>
      <c r="AT42" s="52">
        <v>111</v>
      </c>
      <c r="AU42" s="53">
        <f t="shared" si="16"/>
        <v>1.1943189154293092E-2</v>
      </c>
      <c r="AV42" s="51">
        <v>9294</v>
      </c>
      <c r="AW42" s="52">
        <v>72</v>
      </c>
      <c r="AX42" s="53">
        <f t="shared" si="23"/>
        <v>7.7469335054874116E-3</v>
      </c>
      <c r="AY42" s="51">
        <v>9294</v>
      </c>
      <c r="AZ42" s="52">
        <v>126</v>
      </c>
      <c r="BA42" s="53">
        <f t="shared" si="17"/>
        <v>1.355713363460297E-2</v>
      </c>
      <c r="BB42" s="51">
        <v>9294</v>
      </c>
      <c r="BC42" s="52">
        <v>96</v>
      </c>
      <c r="BD42" s="53">
        <f t="shared" si="18"/>
        <v>1.0329244673983214E-2</v>
      </c>
      <c r="BE42" s="51">
        <v>9294</v>
      </c>
      <c r="BF42" s="52">
        <v>83</v>
      </c>
      <c r="BG42" s="53">
        <f t="shared" si="19"/>
        <v>8.9304927910479875E-3</v>
      </c>
      <c r="BH42" s="51">
        <v>9294</v>
      </c>
      <c r="BI42" s="52">
        <v>71</v>
      </c>
      <c r="BJ42" s="53">
        <f t="shared" si="20"/>
        <v>7.6393372068000861E-3</v>
      </c>
      <c r="BK42" s="51">
        <v>9294</v>
      </c>
      <c r="BL42" s="52">
        <v>66</v>
      </c>
      <c r="BM42" s="53">
        <f t="shared" si="21"/>
        <v>7.1013557133634605E-3</v>
      </c>
      <c r="BN42" s="51">
        <v>9294</v>
      </c>
      <c r="BO42" s="52">
        <v>107</v>
      </c>
      <c r="BP42" s="53">
        <f t="shared" si="22"/>
        <v>1.1512803959543792E-2</v>
      </c>
      <c r="BR42" s="50"/>
    </row>
    <row r="43" spans="2:70" ht="13.5" customHeight="1">
      <c r="B43" s="17">
        <v>39</v>
      </c>
      <c r="C43" s="6" t="s">
        <v>65</v>
      </c>
      <c r="D43" s="45">
        <f t="shared" si="1"/>
        <v>52055</v>
      </c>
      <c r="E43" s="43">
        <f t="shared" si="1"/>
        <v>1184</v>
      </c>
      <c r="F43" s="39">
        <f t="shared" si="1"/>
        <v>2.2745173374315628E-2</v>
      </c>
      <c r="G43" s="12">
        <f t="shared" si="2"/>
        <v>1853</v>
      </c>
      <c r="H43" s="39">
        <f t="shared" si="2"/>
        <v>3.5596964748823359E-2</v>
      </c>
      <c r="I43" s="12">
        <f t="shared" si="3"/>
        <v>1473</v>
      </c>
      <c r="J43" s="39">
        <f t="shared" si="3"/>
        <v>2.8296993564499086E-2</v>
      </c>
      <c r="K43" s="12">
        <f t="shared" si="4"/>
        <v>990</v>
      </c>
      <c r="L43" s="39">
        <f t="shared" si="4"/>
        <v>1.9018345980213236E-2</v>
      </c>
      <c r="M43" s="12">
        <f t="shared" si="5"/>
        <v>612</v>
      </c>
      <c r="N43" s="39">
        <f t="shared" si="5"/>
        <v>1.1756795696859092E-2</v>
      </c>
      <c r="O43" s="12">
        <f t="shared" si="6"/>
        <v>550</v>
      </c>
      <c r="P43" s="39">
        <f t="shared" si="6"/>
        <v>1.0565747766785131E-2</v>
      </c>
      <c r="Q43" s="12">
        <f t="shared" si="7"/>
        <v>644</v>
      </c>
      <c r="R43" s="39">
        <f t="shared" si="7"/>
        <v>1.2371530112381136E-2</v>
      </c>
      <c r="S43" s="12">
        <f t="shared" si="8"/>
        <v>476</v>
      </c>
      <c r="T43" s="39">
        <f t="shared" si="8"/>
        <v>9.1441744308904047E-3</v>
      </c>
      <c r="U43" s="12">
        <f t="shared" si="9"/>
        <v>339</v>
      </c>
      <c r="V43" s="39">
        <f t="shared" si="9"/>
        <v>6.5123427144366539E-3</v>
      </c>
      <c r="W43" s="12">
        <f t="shared" si="10"/>
        <v>277</v>
      </c>
      <c r="X43" s="39">
        <f t="shared" si="10"/>
        <v>5.3212947843626936E-3</v>
      </c>
      <c r="Y43" s="12">
        <f t="shared" si="11"/>
        <v>271</v>
      </c>
      <c r="Z43" s="39">
        <f t="shared" si="11"/>
        <v>5.2060320814523104E-3</v>
      </c>
      <c r="AA43" s="12">
        <f t="shared" si="12"/>
        <v>351</v>
      </c>
      <c r="AB43" s="39">
        <f t="shared" si="12"/>
        <v>6.7428681202574203E-3</v>
      </c>
      <c r="AE43" s="3">
        <v>39</v>
      </c>
      <c r="AF43" s="6" t="s">
        <v>65</v>
      </c>
      <c r="AG43" s="51">
        <v>52055</v>
      </c>
      <c r="AH43" s="52">
        <v>1184</v>
      </c>
      <c r="AI43" s="53">
        <f t="shared" si="0"/>
        <v>2.2745173374315628E-2</v>
      </c>
      <c r="AJ43" s="51">
        <v>52055</v>
      </c>
      <c r="AK43" s="52">
        <v>1853</v>
      </c>
      <c r="AL43" s="53">
        <f t="shared" si="13"/>
        <v>3.5596964748823359E-2</v>
      </c>
      <c r="AM43" s="51">
        <v>52055</v>
      </c>
      <c r="AN43" s="52">
        <v>1473</v>
      </c>
      <c r="AO43" s="53">
        <f t="shared" si="14"/>
        <v>2.8296993564499086E-2</v>
      </c>
      <c r="AP43" s="51">
        <v>52055</v>
      </c>
      <c r="AQ43" s="52">
        <v>990</v>
      </c>
      <c r="AR43" s="53">
        <f t="shared" si="15"/>
        <v>1.9018345980213236E-2</v>
      </c>
      <c r="AS43" s="51">
        <v>52055</v>
      </c>
      <c r="AT43" s="52">
        <v>612</v>
      </c>
      <c r="AU43" s="53">
        <f t="shared" si="16"/>
        <v>1.1756795696859092E-2</v>
      </c>
      <c r="AV43" s="51">
        <v>52055</v>
      </c>
      <c r="AW43" s="52">
        <v>550</v>
      </c>
      <c r="AX43" s="53">
        <f t="shared" si="23"/>
        <v>1.0565747766785131E-2</v>
      </c>
      <c r="AY43" s="51">
        <v>52055</v>
      </c>
      <c r="AZ43" s="52">
        <v>644</v>
      </c>
      <c r="BA43" s="53">
        <f t="shared" si="17"/>
        <v>1.2371530112381136E-2</v>
      </c>
      <c r="BB43" s="51">
        <v>52055</v>
      </c>
      <c r="BC43" s="52">
        <v>476</v>
      </c>
      <c r="BD43" s="53">
        <f t="shared" si="18"/>
        <v>9.1441744308904047E-3</v>
      </c>
      <c r="BE43" s="51">
        <v>52055</v>
      </c>
      <c r="BF43" s="52">
        <v>339</v>
      </c>
      <c r="BG43" s="53">
        <f t="shared" si="19"/>
        <v>6.5123427144366539E-3</v>
      </c>
      <c r="BH43" s="51">
        <v>52055</v>
      </c>
      <c r="BI43" s="52">
        <v>277</v>
      </c>
      <c r="BJ43" s="53">
        <f t="shared" si="20"/>
        <v>5.3212947843626936E-3</v>
      </c>
      <c r="BK43" s="51">
        <v>52055</v>
      </c>
      <c r="BL43" s="52">
        <v>271</v>
      </c>
      <c r="BM43" s="53">
        <f t="shared" si="21"/>
        <v>5.2060320814523104E-3</v>
      </c>
      <c r="BN43" s="51">
        <v>52055</v>
      </c>
      <c r="BO43" s="52">
        <v>351</v>
      </c>
      <c r="BP43" s="53">
        <f t="shared" si="22"/>
        <v>6.7428681202574203E-3</v>
      </c>
      <c r="BR43" s="50"/>
    </row>
    <row r="44" spans="2:70" ht="13.5" customHeight="1">
      <c r="B44" s="17">
        <v>40</v>
      </c>
      <c r="C44" s="6" t="s">
        <v>66</v>
      </c>
      <c r="D44" s="45">
        <f t="shared" si="1"/>
        <v>11434</v>
      </c>
      <c r="E44" s="43">
        <f t="shared" si="1"/>
        <v>226</v>
      </c>
      <c r="F44" s="39">
        <f t="shared" si="1"/>
        <v>1.9765611334616056E-2</v>
      </c>
      <c r="G44" s="12">
        <f t="shared" si="2"/>
        <v>395</v>
      </c>
      <c r="H44" s="39">
        <f t="shared" si="2"/>
        <v>3.4546090606961691E-2</v>
      </c>
      <c r="I44" s="12">
        <f t="shared" si="3"/>
        <v>324</v>
      </c>
      <c r="J44" s="39">
        <f t="shared" si="3"/>
        <v>2.8336540143431871E-2</v>
      </c>
      <c r="K44" s="12">
        <f t="shared" si="4"/>
        <v>197</v>
      </c>
      <c r="L44" s="39">
        <f t="shared" si="4"/>
        <v>1.7229316074864439E-2</v>
      </c>
      <c r="M44" s="12">
        <f t="shared" si="5"/>
        <v>113</v>
      </c>
      <c r="N44" s="39">
        <f t="shared" si="5"/>
        <v>9.882805667308028E-3</v>
      </c>
      <c r="O44" s="12">
        <f t="shared" si="6"/>
        <v>84</v>
      </c>
      <c r="P44" s="39">
        <f t="shared" si="6"/>
        <v>7.346510407556411E-3</v>
      </c>
      <c r="Q44" s="12">
        <f t="shared" si="7"/>
        <v>140</v>
      </c>
      <c r="R44" s="39">
        <f t="shared" si="7"/>
        <v>1.2244184012594018E-2</v>
      </c>
      <c r="S44" s="12">
        <f t="shared" si="8"/>
        <v>105</v>
      </c>
      <c r="T44" s="39">
        <f t="shared" si="8"/>
        <v>9.1831380094455142E-3</v>
      </c>
      <c r="U44" s="12">
        <f t="shared" si="9"/>
        <v>81</v>
      </c>
      <c r="V44" s="39">
        <f t="shared" si="9"/>
        <v>7.0841350358579677E-3</v>
      </c>
      <c r="W44" s="12">
        <f t="shared" si="10"/>
        <v>80</v>
      </c>
      <c r="X44" s="39">
        <f t="shared" si="10"/>
        <v>6.9966765786251533E-3</v>
      </c>
      <c r="Y44" s="12">
        <f t="shared" si="11"/>
        <v>75</v>
      </c>
      <c r="Z44" s="39">
        <f t="shared" si="11"/>
        <v>6.5593842924610811E-3</v>
      </c>
      <c r="AA44" s="12">
        <f t="shared" si="12"/>
        <v>94</v>
      </c>
      <c r="AB44" s="39">
        <f t="shared" si="12"/>
        <v>8.2210949798845554E-3</v>
      </c>
      <c r="AE44" s="3">
        <v>40</v>
      </c>
      <c r="AF44" s="6" t="s">
        <v>66</v>
      </c>
      <c r="AG44" s="51">
        <v>11434</v>
      </c>
      <c r="AH44" s="52">
        <v>226</v>
      </c>
      <c r="AI44" s="53">
        <f t="shared" si="0"/>
        <v>1.9765611334616056E-2</v>
      </c>
      <c r="AJ44" s="51">
        <v>11434</v>
      </c>
      <c r="AK44" s="52">
        <v>395</v>
      </c>
      <c r="AL44" s="53">
        <f t="shared" si="13"/>
        <v>3.4546090606961691E-2</v>
      </c>
      <c r="AM44" s="51">
        <v>11434</v>
      </c>
      <c r="AN44" s="52">
        <v>324</v>
      </c>
      <c r="AO44" s="53">
        <f t="shared" si="14"/>
        <v>2.8336540143431871E-2</v>
      </c>
      <c r="AP44" s="51">
        <v>11434</v>
      </c>
      <c r="AQ44" s="52">
        <v>197</v>
      </c>
      <c r="AR44" s="53">
        <f t="shared" si="15"/>
        <v>1.7229316074864439E-2</v>
      </c>
      <c r="AS44" s="51">
        <v>11434</v>
      </c>
      <c r="AT44" s="52">
        <v>113</v>
      </c>
      <c r="AU44" s="53">
        <f t="shared" si="16"/>
        <v>9.882805667308028E-3</v>
      </c>
      <c r="AV44" s="51">
        <v>11434</v>
      </c>
      <c r="AW44" s="52">
        <v>84</v>
      </c>
      <c r="AX44" s="53">
        <f t="shared" si="23"/>
        <v>7.346510407556411E-3</v>
      </c>
      <c r="AY44" s="51">
        <v>11434</v>
      </c>
      <c r="AZ44" s="52">
        <v>140</v>
      </c>
      <c r="BA44" s="53">
        <f t="shared" si="17"/>
        <v>1.2244184012594018E-2</v>
      </c>
      <c r="BB44" s="51">
        <v>11434</v>
      </c>
      <c r="BC44" s="52">
        <v>105</v>
      </c>
      <c r="BD44" s="53">
        <f t="shared" si="18"/>
        <v>9.1831380094455142E-3</v>
      </c>
      <c r="BE44" s="51">
        <v>11434</v>
      </c>
      <c r="BF44" s="52">
        <v>81</v>
      </c>
      <c r="BG44" s="53">
        <f t="shared" si="19"/>
        <v>7.0841350358579677E-3</v>
      </c>
      <c r="BH44" s="51">
        <v>11434</v>
      </c>
      <c r="BI44" s="52">
        <v>80</v>
      </c>
      <c r="BJ44" s="53">
        <f t="shared" si="20"/>
        <v>6.9966765786251533E-3</v>
      </c>
      <c r="BK44" s="51">
        <v>11434</v>
      </c>
      <c r="BL44" s="52">
        <v>75</v>
      </c>
      <c r="BM44" s="53">
        <f t="shared" si="21"/>
        <v>6.5593842924610811E-3</v>
      </c>
      <c r="BN44" s="51">
        <v>11434</v>
      </c>
      <c r="BO44" s="52">
        <v>94</v>
      </c>
      <c r="BP44" s="53">
        <f t="shared" si="22"/>
        <v>8.2210949798845554E-3</v>
      </c>
      <c r="BR44" s="50"/>
    </row>
    <row r="45" spans="2:70" ht="13.5" customHeight="1">
      <c r="B45" s="17">
        <v>41</v>
      </c>
      <c r="C45" s="6" t="s">
        <v>67</v>
      </c>
      <c r="D45" s="45">
        <f t="shared" si="1"/>
        <v>20997</v>
      </c>
      <c r="E45" s="43">
        <f t="shared" si="1"/>
        <v>455</v>
      </c>
      <c r="F45" s="39">
        <f t="shared" si="1"/>
        <v>2.1669762347001954E-2</v>
      </c>
      <c r="G45" s="12">
        <f t="shared" si="2"/>
        <v>771</v>
      </c>
      <c r="H45" s="39">
        <f t="shared" si="2"/>
        <v>3.6719531361623092E-2</v>
      </c>
      <c r="I45" s="12">
        <f t="shared" si="3"/>
        <v>587</v>
      </c>
      <c r="J45" s="39">
        <f t="shared" si="3"/>
        <v>2.7956374720198122E-2</v>
      </c>
      <c r="K45" s="12">
        <f t="shared" si="4"/>
        <v>405</v>
      </c>
      <c r="L45" s="39">
        <f t="shared" si="4"/>
        <v>1.9288469781397342E-2</v>
      </c>
      <c r="M45" s="12">
        <f t="shared" si="5"/>
        <v>194</v>
      </c>
      <c r="N45" s="39">
        <f t="shared" si="5"/>
        <v>9.2394151545458873E-3</v>
      </c>
      <c r="O45" s="12">
        <f t="shared" si="6"/>
        <v>195</v>
      </c>
      <c r="P45" s="39">
        <f t="shared" si="6"/>
        <v>9.2870410058579801E-3</v>
      </c>
      <c r="Q45" s="12">
        <f t="shared" si="7"/>
        <v>229</v>
      </c>
      <c r="R45" s="39">
        <f t="shared" si="7"/>
        <v>1.0906319950469114E-2</v>
      </c>
      <c r="S45" s="12">
        <f t="shared" si="8"/>
        <v>171</v>
      </c>
      <c r="T45" s="39">
        <f t="shared" si="8"/>
        <v>8.144020574367767E-3</v>
      </c>
      <c r="U45" s="12">
        <f t="shared" si="9"/>
        <v>100</v>
      </c>
      <c r="V45" s="39">
        <f t="shared" si="9"/>
        <v>4.7625851312092203E-3</v>
      </c>
      <c r="W45" s="12">
        <f t="shared" si="10"/>
        <v>76</v>
      </c>
      <c r="X45" s="39">
        <f t="shared" si="10"/>
        <v>3.6195646997190076E-3</v>
      </c>
      <c r="Y45" s="12">
        <f t="shared" si="11"/>
        <v>117</v>
      </c>
      <c r="Z45" s="39">
        <f t="shared" si="11"/>
        <v>5.5722246035147882E-3</v>
      </c>
      <c r="AA45" s="12">
        <f t="shared" si="12"/>
        <v>195</v>
      </c>
      <c r="AB45" s="39">
        <f t="shared" si="12"/>
        <v>9.2870410058579801E-3</v>
      </c>
      <c r="AE45" s="3">
        <v>41</v>
      </c>
      <c r="AF45" s="6" t="s">
        <v>67</v>
      </c>
      <c r="AG45" s="51">
        <v>20997</v>
      </c>
      <c r="AH45" s="52">
        <v>455</v>
      </c>
      <c r="AI45" s="53">
        <f t="shared" si="0"/>
        <v>2.1669762347001954E-2</v>
      </c>
      <c r="AJ45" s="51">
        <v>20997</v>
      </c>
      <c r="AK45" s="52">
        <v>771</v>
      </c>
      <c r="AL45" s="53">
        <f t="shared" si="13"/>
        <v>3.6719531361623092E-2</v>
      </c>
      <c r="AM45" s="51">
        <v>20997</v>
      </c>
      <c r="AN45" s="52">
        <v>587</v>
      </c>
      <c r="AO45" s="53">
        <f t="shared" si="14"/>
        <v>2.7956374720198122E-2</v>
      </c>
      <c r="AP45" s="51">
        <v>20997</v>
      </c>
      <c r="AQ45" s="52">
        <v>405</v>
      </c>
      <c r="AR45" s="53">
        <f t="shared" si="15"/>
        <v>1.9288469781397342E-2</v>
      </c>
      <c r="AS45" s="51">
        <v>20997</v>
      </c>
      <c r="AT45" s="52">
        <v>194</v>
      </c>
      <c r="AU45" s="53">
        <f t="shared" si="16"/>
        <v>9.2394151545458873E-3</v>
      </c>
      <c r="AV45" s="51">
        <v>20997</v>
      </c>
      <c r="AW45" s="52">
        <v>195</v>
      </c>
      <c r="AX45" s="53">
        <f t="shared" si="23"/>
        <v>9.2870410058579801E-3</v>
      </c>
      <c r="AY45" s="51">
        <v>20997</v>
      </c>
      <c r="AZ45" s="52">
        <v>229</v>
      </c>
      <c r="BA45" s="53">
        <f t="shared" si="17"/>
        <v>1.0906319950469114E-2</v>
      </c>
      <c r="BB45" s="51">
        <v>20997</v>
      </c>
      <c r="BC45" s="52">
        <v>171</v>
      </c>
      <c r="BD45" s="53">
        <f t="shared" si="18"/>
        <v>8.144020574367767E-3</v>
      </c>
      <c r="BE45" s="51">
        <v>20997</v>
      </c>
      <c r="BF45" s="52">
        <v>100</v>
      </c>
      <c r="BG45" s="53">
        <f t="shared" si="19"/>
        <v>4.7625851312092203E-3</v>
      </c>
      <c r="BH45" s="51">
        <v>20997</v>
      </c>
      <c r="BI45" s="52">
        <v>76</v>
      </c>
      <c r="BJ45" s="53">
        <f t="shared" si="20"/>
        <v>3.6195646997190076E-3</v>
      </c>
      <c r="BK45" s="51">
        <v>20997</v>
      </c>
      <c r="BL45" s="52">
        <v>117</v>
      </c>
      <c r="BM45" s="53">
        <f t="shared" si="21"/>
        <v>5.5722246035147882E-3</v>
      </c>
      <c r="BN45" s="51">
        <v>20997</v>
      </c>
      <c r="BO45" s="52">
        <v>195</v>
      </c>
      <c r="BP45" s="53">
        <f t="shared" si="22"/>
        <v>9.2870410058579801E-3</v>
      </c>
      <c r="BR45" s="50"/>
    </row>
    <row r="46" spans="2:70" ht="13.5" customHeight="1">
      <c r="B46" s="17">
        <v>42</v>
      </c>
      <c r="C46" s="6" t="s">
        <v>68</v>
      </c>
      <c r="D46" s="45">
        <f t="shared" si="1"/>
        <v>53325</v>
      </c>
      <c r="E46" s="43">
        <f t="shared" si="1"/>
        <v>374</v>
      </c>
      <c r="F46" s="39">
        <f t="shared" si="1"/>
        <v>7.0135958743553677E-3</v>
      </c>
      <c r="G46" s="12">
        <f t="shared" si="2"/>
        <v>927</v>
      </c>
      <c r="H46" s="39">
        <f t="shared" si="2"/>
        <v>1.7383966244725737E-2</v>
      </c>
      <c r="I46" s="12">
        <f t="shared" si="3"/>
        <v>703</v>
      </c>
      <c r="J46" s="39">
        <f t="shared" si="3"/>
        <v>1.3183309892170652E-2</v>
      </c>
      <c r="K46" s="12">
        <f t="shared" si="4"/>
        <v>476</v>
      </c>
      <c r="L46" s="39">
        <f t="shared" si="4"/>
        <v>8.9263947491795594E-3</v>
      </c>
      <c r="M46" s="12">
        <f t="shared" si="5"/>
        <v>323</v>
      </c>
      <c r="N46" s="39">
        <f t="shared" si="5"/>
        <v>6.0571964369432723E-3</v>
      </c>
      <c r="O46" s="12">
        <f t="shared" si="6"/>
        <v>305</v>
      </c>
      <c r="P46" s="39">
        <f t="shared" si="6"/>
        <v>5.7196436943272389E-3</v>
      </c>
      <c r="Q46" s="12">
        <f t="shared" si="7"/>
        <v>390</v>
      </c>
      <c r="R46" s="39">
        <f t="shared" si="7"/>
        <v>7.3136427566807315E-3</v>
      </c>
      <c r="S46" s="12">
        <f t="shared" si="8"/>
        <v>284</v>
      </c>
      <c r="T46" s="39">
        <f t="shared" si="8"/>
        <v>5.3258321612751989E-3</v>
      </c>
      <c r="U46" s="12">
        <f t="shared" si="9"/>
        <v>204</v>
      </c>
      <c r="V46" s="39">
        <f t="shared" si="9"/>
        <v>3.8255977496483825E-3</v>
      </c>
      <c r="W46" s="12">
        <f t="shared" si="10"/>
        <v>175</v>
      </c>
      <c r="X46" s="39">
        <f t="shared" si="10"/>
        <v>3.2817627754336614E-3</v>
      </c>
      <c r="Y46" s="12">
        <f t="shared" si="11"/>
        <v>267</v>
      </c>
      <c r="Z46" s="39">
        <f t="shared" si="11"/>
        <v>5.0070323488045007E-3</v>
      </c>
      <c r="AA46" s="12">
        <f t="shared" si="12"/>
        <v>428</v>
      </c>
      <c r="AB46" s="39">
        <f t="shared" si="12"/>
        <v>8.0262541022034697E-3</v>
      </c>
      <c r="AE46" s="3">
        <v>42</v>
      </c>
      <c r="AF46" s="6" t="s">
        <v>68</v>
      </c>
      <c r="AG46" s="51">
        <v>53325</v>
      </c>
      <c r="AH46" s="52">
        <v>374</v>
      </c>
      <c r="AI46" s="53">
        <f t="shared" si="0"/>
        <v>7.0135958743553677E-3</v>
      </c>
      <c r="AJ46" s="51">
        <v>53325</v>
      </c>
      <c r="AK46" s="52">
        <v>927</v>
      </c>
      <c r="AL46" s="53">
        <f t="shared" si="13"/>
        <v>1.7383966244725737E-2</v>
      </c>
      <c r="AM46" s="51">
        <v>53325</v>
      </c>
      <c r="AN46" s="52">
        <v>703</v>
      </c>
      <c r="AO46" s="53">
        <f t="shared" si="14"/>
        <v>1.3183309892170652E-2</v>
      </c>
      <c r="AP46" s="51">
        <v>53325</v>
      </c>
      <c r="AQ46" s="52">
        <v>476</v>
      </c>
      <c r="AR46" s="53">
        <f t="shared" si="15"/>
        <v>8.9263947491795594E-3</v>
      </c>
      <c r="AS46" s="51">
        <v>53325</v>
      </c>
      <c r="AT46" s="52">
        <v>323</v>
      </c>
      <c r="AU46" s="53">
        <f t="shared" si="16"/>
        <v>6.0571964369432723E-3</v>
      </c>
      <c r="AV46" s="51">
        <v>53325</v>
      </c>
      <c r="AW46" s="52">
        <v>305</v>
      </c>
      <c r="AX46" s="53">
        <f t="shared" si="23"/>
        <v>5.7196436943272389E-3</v>
      </c>
      <c r="AY46" s="51">
        <v>53325</v>
      </c>
      <c r="AZ46" s="52">
        <v>390</v>
      </c>
      <c r="BA46" s="53">
        <f t="shared" si="17"/>
        <v>7.3136427566807315E-3</v>
      </c>
      <c r="BB46" s="51">
        <v>53325</v>
      </c>
      <c r="BC46" s="52">
        <v>284</v>
      </c>
      <c r="BD46" s="53">
        <f t="shared" si="18"/>
        <v>5.3258321612751989E-3</v>
      </c>
      <c r="BE46" s="51">
        <v>53325</v>
      </c>
      <c r="BF46" s="52">
        <v>204</v>
      </c>
      <c r="BG46" s="53">
        <f t="shared" si="19"/>
        <v>3.8255977496483825E-3</v>
      </c>
      <c r="BH46" s="51">
        <v>53325</v>
      </c>
      <c r="BI46" s="52">
        <v>175</v>
      </c>
      <c r="BJ46" s="53">
        <f t="shared" si="20"/>
        <v>3.2817627754336614E-3</v>
      </c>
      <c r="BK46" s="51">
        <v>53325</v>
      </c>
      <c r="BL46" s="52">
        <v>267</v>
      </c>
      <c r="BM46" s="53">
        <f t="shared" si="21"/>
        <v>5.0070323488045007E-3</v>
      </c>
      <c r="BN46" s="51">
        <v>53325</v>
      </c>
      <c r="BO46" s="52">
        <v>428</v>
      </c>
      <c r="BP46" s="53">
        <f t="shared" si="22"/>
        <v>8.0262541022034697E-3</v>
      </c>
      <c r="BR46" s="50"/>
    </row>
    <row r="47" spans="2:70" ht="13.5" customHeight="1">
      <c r="B47" s="17">
        <v>43</v>
      </c>
      <c r="C47" s="6" t="s">
        <v>69</v>
      </c>
      <c r="D47" s="45">
        <f t="shared" si="1"/>
        <v>32533</v>
      </c>
      <c r="E47" s="43">
        <f t="shared" si="1"/>
        <v>1724</v>
      </c>
      <c r="F47" s="39">
        <f t="shared" si="1"/>
        <v>5.2992346233055668E-2</v>
      </c>
      <c r="G47" s="12">
        <f t="shared" si="2"/>
        <v>1494</v>
      </c>
      <c r="H47" s="39">
        <f t="shared" si="2"/>
        <v>4.5922601666000679E-2</v>
      </c>
      <c r="I47" s="12">
        <f t="shared" si="3"/>
        <v>1040</v>
      </c>
      <c r="J47" s="39">
        <f t="shared" si="3"/>
        <v>3.1967540651031259E-2</v>
      </c>
      <c r="K47" s="12">
        <f t="shared" si="4"/>
        <v>731</v>
      </c>
      <c r="L47" s="39">
        <f t="shared" si="4"/>
        <v>2.2469492515292164E-2</v>
      </c>
      <c r="M47" s="12">
        <f t="shared" si="5"/>
        <v>486</v>
      </c>
      <c r="N47" s="39">
        <f t="shared" si="5"/>
        <v>1.4938677650385762E-2</v>
      </c>
      <c r="O47" s="12">
        <f t="shared" si="6"/>
        <v>641</v>
      </c>
      <c r="P47" s="39">
        <f t="shared" si="6"/>
        <v>1.970307072818369E-2</v>
      </c>
      <c r="Q47" s="12">
        <f t="shared" si="7"/>
        <v>650</v>
      </c>
      <c r="R47" s="39">
        <f t="shared" si="7"/>
        <v>1.9979712906894539E-2</v>
      </c>
      <c r="S47" s="12">
        <f t="shared" si="8"/>
        <v>457</v>
      </c>
      <c r="T47" s="39">
        <f t="shared" si="8"/>
        <v>1.4047275074539699E-2</v>
      </c>
      <c r="U47" s="12">
        <f t="shared" si="9"/>
        <v>356</v>
      </c>
      <c r="V47" s="39">
        <f t="shared" si="9"/>
        <v>1.0942735069006854E-2</v>
      </c>
      <c r="W47" s="12">
        <f t="shared" si="10"/>
        <v>214</v>
      </c>
      <c r="X47" s="39">
        <f t="shared" si="10"/>
        <v>6.577936249346817E-3</v>
      </c>
      <c r="Y47" s="12">
        <f t="shared" si="11"/>
        <v>243</v>
      </c>
      <c r="Z47" s="39">
        <f t="shared" si="11"/>
        <v>7.4693388251928809E-3</v>
      </c>
      <c r="AA47" s="12">
        <f t="shared" si="12"/>
        <v>315</v>
      </c>
      <c r="AB47" s="39">
        <f t="shared" si="12"/>
        <v>9.6824762548796614E-3</v>
      </c>
      <c r="AE47" s="3">
        <v>43</v>
      </c>
      <c r="AF47" s="6" t="s">
        <v>69</v>
      </c>
      <c r="AG47" s="51">
        <v>32533</v>
      </c>
      <c r="AH47" s="52">
        <v>1724</v>
      </c>
      <c r="AI47" s="53">
        <f t="shared" si="0"/>
        <v>5.2992346233055668E-2</v>
      </c>
      <c r="AJ47" s="51">
        <v>32533</v>
      </c>
      <c r="AK47" s="52">
        <v>1494</v>
      </c>
      <c r="AL47" s="53">
        <f t="shared" si="13"/>
        <v>4.5922601666000679E-2</v>
      </c>
      <c r="AM47" s="51">
        <v>32533</v>
      </c>
      <c r="AN47" s="52">
        <v>1040</v>
      </c>
      <c r="AO47" s="53">
        <f t="shared" si="14"/>
        <v>3.1967540651031259E-2</v>
      </c>
      <c r="AP47" s="51">
        <v>32533</v>
      </c>
      <c r="AQ47" s="52">
        <v>731</v>
      </c>
      <c r="AR47" s="53">
        <f t="shared" si="15"/>
        <v>2.2469492515292164E-2</v>
      </c>
      <c r="AS47" s="51">
        <v>32533</v>
      </c>
      <c r="AT47" s="52">
        <v>486</v>
      </c>
      <c r="AU47" s="53">
        <f t="shared" si="16"/>
        <v>1.4938677650385762E-2</v>
      </c>
      <c r="AV47" s="51">
        <v>32533</v>
      </c>
      <c r="AW47" s="52">
        <v>641</v>
      </c>
      <c r="AX47" s="53">
        <f t="shared" si="23"/>
        <v>1.970307072818369E-2</v>
      </c>
      <c r="AY47" s="51">
        <v>32533</v>
      </c>
      <c r="AZ47" s="52">
        <v>650</v>
      </c>
      <c r="BA47" s="53">
        <f t="shared" si="17"/>
        <v>1.9979712906894539E-2</v>
      </c>
      <c r="BB47" s="51">
        <v>32533</v>
      </c>
      <c r="BC47" s="52">
        <v>457</v>
      </c>
      <c r="BD47" s="53">
        <f t="shared" si="18"/>
        <v>1.4047275074539699E-2</v>
      </c>
      <c r="BE47" s="51">
        <v>32533</v>
      </c>
      <c r="BF47" s="52">
        <v>356</v>
      </c>
      <c r="BG47" s="53">
        <f t="shared" si="19"/>
        <v>1.0942735069006854E-2</v>
      </c>
      <c r="BH47" s="51">
        <v>32533</v>
      </c>
      <c r="BI47" s="52">
        <v>214</v>
      </c>
      <c r="BJ47" s="53">
        <f t="shared" si="20"/>
        <v>6.577936249346817E-3</v>
      </c>
      <c r="BK47" s="51">
        <v>32533</v>
      </c>
      <c r="BL47" s="52">
        <v>243</v>
      </c>
      <c r="BM47" s="53">
        <f t="shared" si="21"/>
        <v>7.4693388251928809E-3</v>
      </c>
      <c r="BN47" s="51">
        <v>32533</v>
      </c>
      <c r="BO47" s="52">
        <v>315</v>
      </c>
      <c r="BP47" s="53">
        <f t="shared" si="22"/>
        <v>9.6824762548796614E-3</v>
      </c>
      <c r="BR47" s="50"/>
    </row>
    <row r="48" spans="2:70" ht="13.5" customHeight="1">
      <c r="B48" s="17">
        <v>44</v>
      </c>
      <c r="C48" s="6" t="s">
        <v>70</v>
      </c>
      <c r="D48" s="45">
        <f t="shared" si="1"/>
        <v>37440</v>
      </c>
      <c r="E48" s="43">
        <f t="shared" si="1"/>
        <v>1391</v>
      </c>
      <c r="F48" s="39">
        <f t="shared" si="1"/>
        <v>3.7152777777777778E-2</v>
      </c>
      <c r="G48" s="12">
        <f t="shared" si="2"/>
        <v>1894</v>
      </c>
      <c r="H48" s="39">
        <f t="shared" si="2"/>
        <v>5.0587606837606838E-2</v>
      </c>
      <c r="I48" s="12">
        <f t="shared" si="3"/>
        <v>1336</v>
      </c>
      <c r="J48" s="39">
        <f t="shared" si="3"/>
        <v>3.5683760683760682E-2</v>
      </c>
      <c r="K48" s="12">
        <f t="shared" si="4"/>
        <v>842</v>
      </c>
      <c r="L48" s="39">
        <f t="shared" si="4"/>
        <v>2.2489316239316239E-2</v>
      </c>
      <c r="M48" s="12">
        <f t="shared" si="5"/>
        <v>464</v>
      </c>
      <c r="N48" s="39">
        <f t="shared" si="5"/>
        <v>1.2393162393162393E-2</v>
      </c>
      <c r="O48" s="12">
        <f t="shared" si="6"/>
        <v>418</v>
      </c>
      <c r="P48" s="39">
        <f t="shared" si="6"/>
        <v>1.1164529914529915E-2</v>
      </c>
      <c r="Q48" s="12">
        <f t="shared" si="7"/>
        <v>500</v>
      </c>
      <c r="R48" s="39">
        <f t="shared" si="7"/>
        <v>1.3354700854700854E-2</v>
      </c>
      <c r="S48" s="12">
        <f t="shared" si="8"/>
        <v>432</v>
      </c>
      <c r="T48" s="39">
        <f t="shared" si="8"/>
        <v>1.1538461538461539E-2</v>
      </c>
      <c r="U48" s="12">
        <f t="shared" si="9"/>
        <v>319</v>
      </c>
      <c r="V48" s="39">
        <f t="shared" si="9"/>
        <v>8.5202991452991445E-3</v>
      </c>
      <c r="W48" s="12">
        <f t="shared" si="10"/>
        <v>223</v>
      </c>
      <c r="X48" s="39">
        <f t="shared" si="10"/>
        <v>5.9561965811965809E-3</v>
      </c>
      <c r="Y48" s="12">
        <f t="shared" si="11"/>
        <v>228</v>
      </c>
      <c r="Z48" s="39">
        <f t="shared" si="11"/>
        <v>6.0897435897435898E-3</v>
      </c>
      <c r="AA48" s="12">
        <f t="shared" si="12"/>
        <v>390</v>
      </c>
      <c r="AB48" s="39">
        <f t="shared" si="12"/>
        <v>1.0416666666666666E-2</v>
      </c>
      <c r="AE48" s="3">
        <v>44</v>
      </c>
      <c r="AF48" s="6" t="s">
        <v>70</v>
      </c>
      <c r="AG48" s="51">
        <v>37440</v>
      </c>
      <c r="AH48" s="52">
        <v>1391</v>
      </c>
      <c r="AI48" s="53">
        <f t="shared" si="0"/>
        <v>3.7152777777777778E-2</v>
      </c>
      <c r="AJ48" s="51">
        <v>37440</v>
      </c>
      <c r="AK48" s="52">
        <v>1894</v>
      </c>
      <c r="AL48" s="53">
        <f t="shared" si="13"/>
        <v>5.0587606837606838E-2</v>
      </c>
      <c r="AM48" s="51">
        <v>37440</v>
      </c>
      <c r="AN48" s="52">
        <v>1336</v>
      </c>
      <c r="AO48" s="53">
        <f t="shared" si="14"/>
        <v>3.5683760683760682E-2</v>
      </c>
      <c r="AP48" s="51">
        <v>37440</v>
      </c>
      <c r="AQ48" s="52">
        <v>842</v>
      </c>
      <c r="AR48" s="53">
        <f t="shared" si="15"/>
        <v>2.2489316239316239E-2</v>
      </c>
      <c r="AS48" s="51">
        <v>37440</v>
      </c>
      <c r="AT48" s="52">
        <v>464</v>
      </c>
      <c r="AU48" s="53">
        <f t="shared" si="16"/>
        <v>1.2393162393162393E-2</v>
      </c>
      <c r="AV48" s="51">
        <v>37440</v>
      </c>
      <c r="AW48" s="52">
        <v>418</v>
      </c>
      <c r="AX48" s="53">
        <f t="shared" si="23"/>
        <v>1.1164529914529915E-2</v>
      </c>
      <c r="AY48" s="51">
        <v>37440</v>
      </c>
      <c r="AZ48" s="52">
        <v>500</v>
      </c>
      <c r="BA48" s="53">
        <f t="shared" si="17"/>
        <v>1.3354700854700854E-2</v>
      </c>
      <c r="BB48" s="51">
        <v>37440</v>
      </c>
      <c r="BC48" s="52">
        <v>432</v>
      </c>
      <c r="BD48" s="53">
        <f t="shared" si="18"/>
        <v>1.1538461538461539E-2</v>
      </c>
      <c r="BE48" s="51">
        <v>37440</v>
      </c>
      <c r="BF48" s="52">
        <v>319</v>
      </c>
      <c r="BG48" s="53">
        <f t="shared" si="19"/>
        <v>8.5202991452991445E-3</v>
      </c>
      <c r="BH48" s="51">
        <v>37440</v>
      </c>
      <c r="BI48" s="52">
        <v>223</v>
      </c>
      <c r="BJ48" s="53">
        <f t="shared" si="20"/>
        <v>5.9561965811965809E-3</v>
      </c>
      <c r="BK48" s="51">
        <v>37440</v>
      </c>
      <c r="BL48" s="52">
        <v>228</v>
      </c>
      <c r="BM48" s="53">
        <f t="shared" si="21"/>
        <v>6.0897435897435898E-3</v>
      </c>
      <c r="BN48" s="51">
        <v>37440</v>
      </c>
      <c r="BO48" s="52">
        <v>390</v>
      </c>
      <c r="BP48" s="53">
        <f t="shared" si="22"/>
        <v>1.0416666666666666E-2</v>
      </c>
      <c r="BR48" s="50"/>
    </row>
    <row r="49" spans="2:70" ht="13.5" customHeight="1">
      <c r="B49" s="17">
        <v>45</v>
      </c>
      <c r="C49" s="6" t="s">
        <v>71</v>
      </c>
      <c r="D49" s="45">
        <f t="shared" si="1"/>
        <v>12967</v>
      </c>
      <c r="E49" s="43">
        <f t="shared" si="1"/>
        <v>246</v>
      </c>
      <c r="F49" s="39">
        <f t="shared" si="1"/>
        <v>1.8971234672630524E-2</v>
      </c>
      <c r="G49" s="12">
        <f t="shared" si="2"/>
        <v>422</v>
      </c>
      <c r="H49" s="39">
        <f t="shared" si="2"/>
        <v>3.2544150535975938E-2</v>
      </c>
      <c r="I49" s="12">
        <f t="shared" si="3"/>
        <v>297</v>
      </c>
      <c r="J49" s="39">
        <f t="shared" si="3"/>
        <v>2.2904295519395389E-2</v>
      </c>
      <c r="K49" s="12">
        <f t="shared" si="4"/>
        <v>201</v>
      </c>
      <c r="L49" s="39">
        <f t="shared" si="4"/>
        <v>1.5500886866661526E-2</v>
      </c>
      <c r="M49" s="12">
        <f t="shared" si="5"/>
        <v>127</v>
      </c>
      <c r="N49" s="39">
        <f t="shared" si="5"/>
        <v>9.7940926968458387E-3</v>
      </c>
      <c r="O49" s="12">
        <f t="shared" si="6"/>
        <v>125</v>
      </c>
      <c r="P49" s="39">
        <f t="shared" si="6"/>
        <v>9.6398550165805504E-3</v>
      </c>
      <c r="Q49" s="12">
        <f t="shared" si="7"/>
        <v>167</v>
      </c>
      <c r="R49" s="39">
        <f t="shared" si="7"/>
        <v>1.2878846302151616E-2</v>
      </c>
      <c r="S49" s="12">
        <f t="shared" si="8"/>
        <v>104</v>
      </c>
      <c r="T49" s="39">
        <f t="shared" si="8"/>
        <v>8.0203593737950187E-3</v>
      </c>
      <c r="U49" s="12">
        <f t="shared" si="9"/>
        <v>75</v>
      </c>
      <c r="V49" s="39">
        <f t="shared" si="9"/>
        <v>5.7839130099483303E-3</v>
      </c>
      <c r="W49" s="12">
        <f t="shared" si="10"/>
        <v>69</v>
      </c>
      <c r="X49" s="39">
        <f t="shared" si="10"/>
        <v>5.3211999691524636E-3</v>
      </c>
      <c r="Y49" s="12">
        <f t="shared" si="11"/>
        <v>79</v>
      </c>
      <c r="Z49" s="39">
        <f t="shared" si="11"/>
        <v>6.0923883704789078E-3</v>
      </c>
      <c r="AA49" s="12">
        <f t="shared" si="12"/>
        <v>119</v>
      </c>
      <c r="AB49" s="39">
        <f t="shared" si="12"/>
        <v>9.1771419757846837E-3</v>
      </c>
      <c r="AE49" s="3">
        <v>45</v>
      </c>
      <c r="AF49" s="6" t="s">
        <v>71</v>
      </c>
      <c r="AG49" s="51">
        <v>12967</v>
      </c>
      <c r="AH49" s="52">
        <v>246</v>
      </c>
      <c r="AI49" s="53">
        <f t="shared" si="0"/>
        <v>1.8971234672630524E-2</v>
      </c>
      <c r="AJ49" s="51">
        <v>12967</v>
      </c>
      <c r="AK49" s="52">
        <v>422</v>
      </c>
      <c r="AL49" s="53">
        <f t="shared" si="13"/>
        <v>3.2544150535975938E-2</v>
      </c>
      <c r="AM49" s="51">
        <v>12967</v>
      </c>
      <c r="AN49" s="52">
        <v>297</v>
      </c>
      <c r="AO49" s="53">
        <f t="shared" si="14"/>
        <v>2.2904295519395389E-2</v>
      </c>
      <c r="AP49" s="51">
        <v>12967</v>
      </c>
      <c r="AQ49" s="52">
        <v>201</v>
      </c>
      <c r="AR49" s="53">
        <f t="shared" si="15"/>
        <v>1.5500886866661526E-2</v>
      </c>
      <c r="AS49" s="51">
        <v>12967</v>
      </c>
      <c r="AT49" s="52">
        <v>127</v>
      </c>
      <c r="AU49" s="53">
        <f t="shared" si="16"/>
        <v>9.7940926968458387E-3</v>
      </c>
      <c r="AV49" s="51">
        <v>12967</v>
      </c>
      <c r="AW49" s="52">
        <v>125</v>
      </c>
      <c r="AX49" s="53">
        <f t="shared" si="23"/>
        <v>9.6398550165805504E-3</v>
      </c>
      <c r="AY49" s="51">
        <v>12967</v>
      </c>
      <c r="AZ49" s="52">
        <v>167</v>
      </c>
      <c r="BA49" s="53">
        <f t="shared" si="17"/>
        <v>1.2878846302151616E-2</v>
      </c>
      <c r="BB49" s="51">
        <v>12967</v>
      </c>
      <c r="BC49" s="52">
        <v>104</v>
      </c>
      <c r="BD49" s="53">
        <f t="shared" si="18"/>
        <v>8.0203593737950187E-3</v>
      </c>
      <c r="BE49" s="51">
        <v>12967</v>
      </c>
      <c r="BF49" s="52">
        <v>75</v>
      </c>
      <c r="BG49" s="53">
        <f t="shared" si="19"/>
        <v>5.7839130099483303E-3</v>
      </c>
      <c r="BH49" s="51">
        <v>12967</v>
      </c>
      <c r="BI49" s="52">
        <v>69</v>
      </c>
      <c r="BJ49" s="53">
        <f t="shared" si="20"/>
        <v>5.3211999691524636E-3</v>
      </c>
      <c r="BK49" s="51">
        <v>12967</v>
      </c>
      <c r="BL49" s="52">
        <v>79</v>
      </c>
      <c r="BM49" s="53">
        <f t="shared" si="21"/>
        <v>6.0923883704789078E-3</v>
      </c>
      <c r="BN49" s="51">
        <v>12967</v>
      </c>
      <c r="BO49" s="52">
        <v>119</v>
      </c>
      <c r="BP49" s="53">
        <f t="shared" si="22"/>
        <v>9.1771419757846837E-3</v>
      </c>
      <c r="BR49" s="50"/>
    </row>
    <row r="50" spans="2:70" ht="13.5" customHeight="1">
      <c r="B50" s="17">
        <v>46</v>
      </c>
      <c r="C50" s="6" t="s">
        <v>72</v>
      </c>
      <c r="D50" s="45">
        <f t="shared" si="1"/>
        <v>16385</v>
      </c>
      <c r="E50" s="43">
        <f t="shared" si="1"/>
        <v>329</v>
      </c>
      <c r="F50" s="39">
        <f t="shared" si="1"/>
        <v>2.0079340860543179E-2</v>
      </c>
      <c r="G50" s="12">
        <f t="shared" si="2"/>
        <v>636</v>
      </c>
      <c r="H50" s="39">
        <f t="shared" si="2"/>
        <v>3.881599023497101E-2</v>
      </c>
      <c r="I50" s="12">
        <f t="shared" si="3"/>
        <v>494</v>
      </c>
      <c r="J50" s="39">
        <f t="shared" si="3"/>
        <v>3.01495270064083E-2</v>
      </c>
      <c r="K50" s="12">
        <f t="shared" si="4"/>
        <v>307</v>
      </c>
      <c r="L50" s="39">
        <f t="shared" si="4"/>
        <v>1.873664937442783E-2</v>
      </c>
      <c r="M50" s="12">
        <f t="shared" si="5"/>
        <v>178</v>
      </c>
      <c r="N50" s="39">
        <f t="shared" si="5"/>
        <v>1.0863594751296918E-2</v>
      </c>
      <c r="O50" s="12">
        <f t="shared" si="6"/>
        <v>173</v>
      </c>
      <c r="P50" s="39">
        <f t="shared" si="6"/>
        <v>1.0558437595361611E-2</v>
      </c>
      <c r="Q50" s="12">
        <f t="shared" si="7"/>
        <v>231</v>
      </c>
      <c r="R50" s="39">
        <f t="shared" si="7"/>
        <v>1.4098260604211169E-2</v>
      </c>
      <c r="S50" s="12">
        <f t="shared" si="8"/>
        <v>171</v>
      </c>
      <c r="T50" s="39">
        <f t="shared" si="8"/>
        <v>1.0436374732987488E-2</v>
      </c>
      <c r="U50" s="12">
        <f t="shared" si="9"/>
        <v>133</v>
      </c>
      <c r="V50" s="39">
        <f t="shared" si="9"/>
        <v>8.1171803478791577E-3</v>
      </c>
      <c r="W50" s="12">
        <f t="shared" si="10"/>
        <v>104</v>
      </c>
      <c r="X50" s="39">
        <f t="shared" si="10"/>
        <v>6.3472688434543789E-3</v>
      </c>
      <c r="Y50" s="12">
        <f t="shared" si="11"/>
        <v>124</v>
      </c>
      <c r="Z50" s="39">
        <f t="shared" si="11"/>
        <v>7.5678974671956056E-3</v>
      </c>
      <c r="AA50" s="12">
        <f t="shared" si="12"/>
        <v>200</v>
      </c>
      <c r="AB50" s="39">
        <f t="shared" si="12"/>
        <v>1.2206286237412267E-2</v>
      </c>
      <c r="AE50" s="3">
        <v>46</v>
      </c>
      <c r="AF50" s="6" t="s">
        <v>72</v>
      </c>
      <c r="AG50" s="51">
        <v>16385</v>
      </c>
      <c r="AH50" s="52">
        <v>329</v>
      </c>
      <c r="AI50" s="53">
        <f t="shared" si="0"/>
        <v>2.0079340860543179E-2</v>
      </c>
      <c r="AJ50" s="51">
        <v>16385</v>
      </c>
      <c r="AK50" s="52">
        <v>636</v>
      </c>
      <c r="AL50" s="53">
        <f t="shared" si="13"/>
        <v>3.881599023497101E-2</v>
      </c>
      <c r="AM50" s="51">
        <v>16385</v>
      </c>
      <c r="AN50" s="52">
        <v>494</v>
      </c>
      <c r="AO50" s="53">
        <f t="shared" si="14"/>
        <v>3.01495270064083E-2</v>
      </c>
      <c r="AP50" s="51">
        <v>16385</v>
      </c>
      <c r="AQ50" s="52">
        <v>307</v>
      </c>
      <c r="AR50" s="53">
        <f t="shared" si="15"/>
        <v>1.873664937442783E-2</v>
      </c>
      <c r="AS50" s="51">
        <v>16385</v>
      </c>
      <c r="AT50" s="52">
        <v>178</v>
      </c>
      <c r="AU50" s="53">
        <f t="shared" si="16"/>
        <v>1.0863594751296918E-2</v>
      </c>
      <c r="AV50" s="51">
        <v>16385</v>
      </c>
      <c r="AW50" s="52">
        <v>173</v>
      </c>
      <c r="AX50" s="53">
        <f t="shared" si="23"/>
        <v>1.0558437595361611E-2</v>
      </c>
      <c r="AY50" s="51">
        <v>16385</v>
      </c>
      <c r="AZ50" s="52">
        <v>231</v>
      </c>
      <c r="BA50" s="53">
        <f t="shared" si="17"/>
        <v>1.4098260604211169E-2</v>
      </c>
      <c r="BB50" s="51">
        <v>16385</v>
      </c>
      <c r="BC50" s="52">
        <v>171</v>
      </c>
      <c r="BD50" s="53">
        <f t="shared" si="18"/>
        <v>1.0436374732987488E-2</v>
      </c>
      <c r="BE50" s="51">
        <v>16385</v>
      </c>
      <c r="BF50" s="52">
        <v>133</v>
      </c>
      <c r="BG50" s="53">
        <f t="shared" si="19"/>
        <v>8.1171803478791577E-3</v>
      </c>
      <c r="BH50" s="51">
        <v>16385</v>
      </c>
      <c r="BI50" s="52">
        <v>104</v>
      </c>
      <c r="BJ50" s="53">
        <f t="shared" si="20"/>
        <v>6.3472688434543789E-3</v>
      </c>
      <c r="BK50" s="51">
        <v>16385</v>
      </c>
      <c r="BL50" s="52">
        <v>124</v>
      </c>
      <c r="BM50" s="53">
        <f t="shared" si="21"/>
        <v>7.5678974671956056E-3</v>
      </c>
      <c r="BN50" s="51">
        <v>16385</v>
      </c>
      <c r="BO50" s="52">
        <v>200</v>
      </c>
      <c r="BP50" s="53">
        <f t="shared" si="22"/>
        <v>1.2206286237412267E-2</v>
      </c>
      <c r="BR50" s="50"/>
    </row>
    <row r="51" spans="2:70" ht="13.5" customHeight="1">
      <c r="B51" s="17">
        <v>47</v>
      </c>
      <c r="C51" s="6" t="s">
        <v>73</v>
      </c>
      <c r="D51" s="45">
        <f t="shared" si="1"/>
        <v>32891</v>
      </c>
      <c r="E51" s="43">
        <f t="shared" si="1"/>
        <v>691</v>
      </c>
      <c r="F51" s="39">
        <f t="shared" si="1"/>
        <v>2.1008786598157549E-2</v>
      </c>
      <c r="G51" s="12">
        <f t="shared" si="2"/>
        <v>1244</v>
      </c>
      <c r="H51" s="39">
        <f t="shared" si="2"/>
        <v>3.782189656745006E-2</v>
      </c>
      <c r="I51" s="12">
        <f t="shared" si="3"/>
        <v>921</v>
      </c>
      <c r="J51" s="39">
        <f t="shared" si="3"/>
        <v>2.8001580979599282E-2</v>
      </c>
      <c r="K51" s="12">
        <f t="shared" si="4"/>
        <v>538</v>
      </c>
      <c r="L51" s="39">
        <f t="shared" si="4"/>
        <v>1.6357058161807183E-2</v>
      </c>
      <c r="M51" s="12">
        <f t="shared" si="5"/>
        <v>351</v>
      </c>
      <c r="N51" s="39">
        <f t="shared" si="5"/>
        <v>1.0671612295156729E-2</v>
      </c>
      <c r="O51" s="12">
        <f t="shared" si="6"/>
        <v>338</v>
      </c>
      <c r="P51" s="39">
        <f t="shared" si="6"/>
        <v>1.0276367395336111E-2</v>
      </c>
      <c r="Q51" s="12">
        <f t="shared" si="7"/>
        <v>449</v>
      </c>
      <c r="R51" s="39">
        <f t="shared" si="7"/>
        <v>1.3651150770727555E-2</v>
      </c>
      <c r="S51" s="12">
        <f t="shared" si="8"/>
        <v>330</v>
      </c>
      <c r="T51" s="39">
        <f t="shared" si="8"/>
        <v>1.0033139764677268E-2</v>
      </c>
      <c r="U51" s="12">
        <f t="shared" si="9"/>
        <v>226</v>
      </c>
      <c r="V51" s="39">
        <f t="shared" si="9"/>
        <v>6.87118056611231E-3</v>
      </c>
      <c r="W51" s="12">
        <f t="shared" si="10"/>
        <v>207</v>
      </c>
      <c r="X51" s="39">
        <f t="shared" si="10"/>
        <v>6.2935149432975582E-3</v>
      </c>
      <c r="Y51" s="12">
        <f t="shared" si="11"/>
        <v>258</v>
      </c>
      <c r="Z51" s="39">
        <f t="shared" si="11"/>
        <v>7.844091088747682E-3</v>
      </c>
      <c r="AA51" s="12">
        <f t="shared" si="12"/>
        <v>455</v>
      </c>
      <c r="AB51" s="39">
        <f t="shared" si="12"/>
        <v>1.3833571493721686E-2</v>
      </c>
      <c r="AE51" s="3">
        <v>47</v>
      </c>
      <c r="AF51" s="6" t="s">
        <v>73</v>
      </c>
      <c r="AG51" s="51">
        <v>32891</v>
      </c>
      <c r="AH51" s="52">
        <v>691</v>
      </c>
      <c r="AI51" s="53">
        <f t="shared" si="0"/>
        <v>2.1008786598157549E-2</v>
      </c>
      <c r="AJ51" s="51">
        <v>32891</v>
      </c>
      <c r="AK51" s="52">
        <v>1244</v>
      </c>
      <c r="AL51" s="53">
        <f t="shared" si="13"/>
        <v>3.782189656745006E-2</v>
      </c>
      <c r="AM51" s="51">
        <v>32891</v>
      </c>
      <c r="AN51" s="52">
        <v>921</v>
      </c>
      <c r="AO51" s="53">
        <f t="shared" si="14"/>
        <v>2.8001580979599282E-2</v>
      </c>
      <c r="AP51" s="51">
        <v>32891</v>
      </c>
      <c r="AQ51" s="52">
        <v>538</v>
      </c>
      <c r="AR51" s="53">
        <f t="shared" si="15"/>
        <v>1.6357058161807183E-2</v>
      </c>
      <c r="AS51" s="51">
        <v>32891</v>
      </c>
      <c r="AT51" s="52">
        <v>351</v>
      </c>
      <c r="AU51" s="53">
        <f t="shared" si="16"/>
        <v>1.0671612295156729E-2</v>
      </c>
      <c r="AV51" s="51">
        <v>32891</v>
      </c>
      <c r="AW51" s="52">
        <v>338</v>
      </c>
      <c r="AX51" s="53">
        <f t="shared" si="23"/>
        <v>1.0276367395336111E-2</v>
      </c>
      <c r="AY51" s="51">
        <v>32891</v>
      </c>
      <c r="AZ51" s="52">
        <v>449</v>
      </c>
      <c r="BA51" s="53">
        <f t="shared" si="17"/>
        <v>1.3651150770727555E-2</v>
      </c>
      <c r="BB51" s="51">
        <v>32891</v>
      </c>
      <c r="BC51" s="52">
        <v>330</v>
      </c>
      <c r="BD51" s="53">
        <f t="shared" si="18"/>
        <v>1.0033139764677268E-2</v>
      </c>
      <c r="BE51" s="51">
        <v>32891</v>
      </c>
      <c r="BF51" s="52">
        <v>226</v>
      </c>
      <c r="BG51" s="53">
        <f t="shared" si="19"/>
        <v>6.87118056611231E-3</v>
      </c>
      <c r="BH51" s="51">
        <v>32891</v>
      </c>
      <c r="BI51" s="52">
        <v>207</v>
      </c>
      <c r="BJ51" s="53">
        <f t="shared" si="20"/>
        <v>6.2935149432975582E-3</v>
      </c>
      <c r="BK51" s="51">
        <v>32891</v>
      </c>
      <c r="BL51" s="52">
        <v>258</v>
      </c>
      <c r="BM51" s="53">
        <f t="shared" si="21"/>
        <v>7.844091088747682E-3</v>
      </c>
      <c r="BN51" s="51">
        <v>32891</v>
      </c>
      <c r="BO51" s="52">
        <v>455</v>
      </c>
      <c r="BP51" s="53">
        <f t="shared" si="22"/>
        <v>1.3833571493721686E-2</v>
      </c>
      <c r="BR51" s="50"/>
    </row>
    <row r="52" spans="2:70" ht="13.5" customHeight="1">
      <c r="B52" s="17">
        <v>48</v>
      </c>
      <c r="C52" s="6" t="s">
        <v>74</v>
      </c>
      <c r="D52" s="45">
        <f t="shared" si="1"/>
        <v>17729</v>
      </c>
      <c r="E52" s="43">
        <f t="shared" si="1"/>
        <v>344</v>
      </c>
      <c r="F52" s="39">
        <f t="shared" si="1"/>
        <v>1.9403237633256246E-2</v>
      </c>
      <c r="G52" s="12">
        <f t="shared" si="2"/>
        <v>635</v>
      </c>
      <c r="H52" s="39">
        <f t="shared" si="2"/>
        <v>3.5817022956737547E-2</v>
      </c>
      <c r="I52" s="12">
        <f t="shared" si="3"/>
        <v>584</v>
      </c>
      <c r="J52" s="39">
        <f t="shared" si="3"/>
        <v>3.2940380168086189E-2</v>
      </c>
      <c r="K52" s="12">
        <f t="shared" si="4"/>
        <v>361</v>
      </c>
      <c r="L52" s="39">
        <f t="shared" si="4"/>
        <v>2.0362118562806703E-2</v>
      </c>
      <c r="M52" s="12">
        <f t="shared" si="5"/>
        <v>216</v>
      </c>
      <c r="N52" s="39">
        <f t="shared" si="5"/>
        <v>1.2183428281346945E-2</v>
      </c>
      <c r="O52" s="12">
        <f t="shared" si="6"/>
        <v>193</v>
      </c>
      <c r="P52" s="39">
        <f t="shared" si="6"/>
        <v>1.0886118788425743E-2</v>
      </c>
      <c r="Q52" s="12">
        <f t="shared" si="7"/>
        <v>249</v>
      </c>
      <c r="R52" s="39">
        <f t="shared" si="7"/>
        <v>1.4044785379886062E-2</v>
      </c>
      <c r="S52" s="12">
        <f t="shared" si="8"/>
        <v>223</v>
      </c>
      <c r="T52" s="39">
        <f t="shared" si="8"/>
        <v>1.2578261605279485E-2</v>
      </c>
      <c r="U52" s="12">
        <f t="shared" si="9"/>
        <v>210</v>
      </c>
      <c r="V52" s="39">
        <f t="shared" si="9"/>
        <v>1.1844999717976198E-2</v>
      </c>
      <c r="W52" s="12">
        <f t="shared" si="10"/>
        <v>109</v>
      </c>
      <c r="X52" s="39">
        <f t="shared" si="10"/>
        <v>6.1481189012352645E-3</v>
      </c>
      <c r="Y52" s="12">
        <f t="shared" si="11"/>
        <v>154</v>
      </c>
      <c r="Z52" s="39">
        <f t="shared" si="11"/>
        <v>8.6863331265158786E-3</v>
      </c>
      <c r="AA52" s="12">
        <f t="shared" si="12"/>
        <v>263</v>
      </c>
      <c r="AB52" s="39">
        <f t="shared" si="12"/>
        <v>1.4834452027751141E-2</v>
      </c>
      <c r="AE52" s="3">
        <v>48</v>
      </c>
      <c r="AF52" s="6" t="s">
        <v>74</v>
      </c>
      <c r="AG52" s="51">
        <v>17729</v>
      </c>
      <c r="AH52" s="52">
        <v>344</v>
      </c>
      <c r="AI52" s="53">
        <f t="shared" si="0"/>
        <v>1.9403237633256246E-2</v>
      </c>
      <c r="AJ52" s="51">
        <v>17729</v>
      </c>
      <c r="AK52" s="52">
        <v>635</v>
      </c>
      <c r="AL52" s="53">
        <f t="shared" si="13"/>
        <v>3.5817022956737547E-2</v>
      </c>
      <c r="AM52" s="51">
        <v>17729</v>
      </c>
      <c r="AN52" s="52">
        <v>584</v>
      </c>
      <c r="AO52" s="53">
        <f t="shared" si="14"/>
        <v>3.2940380168086189E-2</v>
      </c>
      <c r="AP52" s="51">
        <v>17729</v>
      </c>
      <c r="AQ52" s="52">
        <v>361</v>
      </c>
      <c r="AR52" s="53">
        <f t="shared" si="15"/>
        <v>2.0362118562806703E-2</v>
      </c>
      <c r="AS52" s="51">
        <v>17729</v>
      </c>
      <c r="AT52" s="52">
        <v>216</v>
      </c>
      <c r="AU52" s="53">
        <f t="shared" si="16"/>
        <v>1.2183428281346945E-2</v>
      </c>
      <c r="AV52" s="51">
        <v>17729</v>
      </c>
      <c r="AW52" s="52">
        <v>193</v>
      </c>
      <c r="AX52" s="53">
        <f t="shared" si="23"/>
        <v>1.0886118788425743E-2</v>
      </c>
      <c r="AY52" s="51">
        <v>17729</v>
      </c>
      <c r="AZ52" s="52">
        <v>249</v>
      </c>
      <c r="BA52" s="53">
        <f t="shared" si="17"/>
        <v>1.4044785379886062E-2</v>
      </c>
      <c r="BB52" s="51">
        <v>17729</v>
      </c>
      <c r="BC52" s="52">
        <v>223</v>
      </c>
      <c r="BD52" s="53">
        <f t="shared" si="18"/>
        <v>1.2578261605279485E-2</v>
      </c>
      <c r="BE52" s="51">
        <v>17729</v>
      </c>
      <c r="BF52" s="52">
        <v>210</v>
      </c>
      <c r="BG52" s="53">
        <f t="shared" si="19"/>
        <v>1.1844999717976198E-2</v>
      </c>
      <c r="BH52" s="51">
        <v>17729</v>
      </c>
      <c r="BI52" s="52">
        <v>109</v>
      </c>
      <c r="BJ52" s="53">
        <f t="shared" si="20"/>
        <v>6.1481189012352645E-3</v>
      </c>
      <c r="BK52" s="51">
        <v>17729</v>
      </c>
      <c r="BL52" s="52">
        <v>154</v>
      </c>
      <c r="BM52" s="53">
        <f t="shared" si="21"/>
        <v>8.6863331265158786E-3</v>
      </c>
      <c r="BN52" s="51">
        <v>17729</v>
      </c>
      <c r="BO52" s="52">
        <v>263</v>
      </c>
      <c r="BP52" s="53">
        <f t="shared" si="22"/>
        <v>1.4834452027751141E-2</v>
      </c>
      <c r="BR52" s="50"/>
    </row>
    <row r="53" spans="2:70" ht="13.5" customHeight="1">
      <c r="B53" s="17">
        <v>49</v>
      </c>
      <c r="C53" s="6" t="s">
        <v>75</v>
      </c>
      <c r="D53" s="45">
        <f t="shared" si="1"/>
        <v>18173</v>
      </c>
      <c r="E53" s="43">
        <f t="shared" si="1"/>
        <v>184</v>
      </c>
      <c r="F53" s="39">
        <f t="shared" si="1"/>
        <v>1.0124910581632092E-2</v>
      </c>
      <c r="G53" s="12">
        <f t="shared" si="2"/>
        <v>371</v>
      </c>
      <c r="H53" s="39">
        <f t="shared" si="2"/>
        <v>2.041490122709514E-2</v>
      </c>
      <c r="I53" s="12">
        <f t="shared" si="3"/>
        <v>348</v>
      </c>
      <c r="J53" s="39">
        <f t="shared" si="3"/>
        <v>1.9149287404391129E-2</v>
      </c>
      <c r="K53" s="12">
        <f t="shared" si="4"/>
        <v>240</v>
      </c>
      <c r="L53" s="39">
        <f t="shared" si="4"/>
        <v>1.3206405106476641E-2</v>
      </c>
      <c r="M53" s="12">
        <f t="shared" si="5"/>
        <v>157</v>
      </c>
      <c r="N53" s="39">
        <f t="shared" si="5"/>
        <v>8.6391900071534702E-3</v>
      </c>
      <c r="O53" s="12">
        <f t="shared" si="6"/>
        <v>167</v>
      </c>
      <c r="P53" s="39">
        <f t="shared" si="6"/>
        <v>9.1894568865899962E-3</v>
      </c>
      <c r="Q53" s="12">
        <f t="shared" si="7"/>
        <v>198</v>
      </c>
      <c r="R53" s="39">
        <f t="shared" si="7"/>
        <v>1.0895284212843229E-2</v>
      </c>
      <c r="S53" s="12">
        <f t="shared" si="8"/>
        <v>146</v>
      </c>
      <c r="T53" s="39">
        <f t="shared" si="8"/>
        <v>8.0338964397732894E-3</v>
      </c>
      <c r="U53" s="12">
        <f t="shared" si="9"/>
        <v>112</v>
      </c>
      <c r="V53" s="39">
        <f t="shared" si="9"/>
        <v>6.162989049689099E-3</v>
      </c>
      <c r="W53" s="12">
        <f t="shared" si="10"/>
        <v>87</v>
      </c>
      <c r="X53" s="39">
        <f t="shared" si="10"/>
        <v>4.7873218510977823E-3</v>
      </c>
      <c r="Y53" s="12">
        <f t="shared" si="11"/>
        <v>101</v>
      </c>
      <c r="Z53" s="39">
        <f t="shared" si="11"/>
        <v>5.5576954823089199E-3</v>
      </c>
      <c r="AA53" s="12">
        <f t="shared" si="12"/>
        <v>123</v>
      </c>
      <c r="AB53" s="39">
        <f t="shared" si="12"/>
        <v>6.768282617069279E-3</v>
      </c>
      <c r="AE53" s="3">
        <v>49</v>
      </c>
      <c r="AF53" s="6" t="s">
        <v>75</v>
      </c>
      <c r="AG53" s="51">
        <v>18173</v>
      </c>
      <c r="AH53" s="52">
        <v>184</v>
      </c>
      <c r="AI53" s="53">
        <f t="shared" si="0"/>
        <v>1.0124910581632092E-2</v>
      </c>
      <c r="AJ53" s="51">
        <v>18173</v>
      </c>
      <c r="AK53" s="52">
        <v>371</v>
      </c>
      <c r="AL53" s="53">
        <f t="shared" si="13"/>
        <v>2.041490122709514E-2</v>
      </c>
      <c r="AM53" s="51">
        <v>18173</v>
      </c>
      <c r="AN53" s="52">
        <v>348</v>
      </c>
      <c r="AO53" s="53">
        <f t="shared" si="14"/>
        <v>1.9149287404391129E-2</v>
      </c>
      <c r="AP53" s="51">
        <v>18173</v>
      </c>
      <c r="AQ53" s="52">
        <v>240</v>
      </c>
      <c r="AR53" s="53">
        <f t="shared" si="15"/>
        <v>1.3206405106476641E-2</v>
      </c>
      <c r="AS53" s="51">
        <v>18173</v>
      </c>
      <c r="AT53" s="52">
        <v>157</v>
      </c>
      <c r="AU53" s="53">
        <f t="shared" si="16"/>
        <v>8.6391900071534702E-3</v>
      </c>
      <c r="AV53" s="51">
        <v>18173</v>
      </c>
      <c r="AW53" s="52">
        <v>167</v>
      </c>
      <c r="AX53" s="53">
        <f t="shared" si="23"/>
        <v>9.1894568865899962E-3</v>
      </c>
      <c r="AY53" s="51">
        <v>18173</v>
      </c>
      <c r="AZ53" s="52">
        <v>198</v>
      </c>
      <c r="BA53" s="53">
        <f t="shared" si="17"/>
        <v>1.0895284212843229E-2</v>
      </c>
      <c r="BB53" s="51">
        <v>18173</v>
      </c>
      <c r="BC53" s="52">
        <v>146</v>
      </c>
      <c r="BD53" s="53">
        <f t="shared" si="18"/>
        <v>8.0338964397732894E-3</v>
      </c>
      <c r="BE53" s="51">
        <v>18173</v>
      </c>
      <c r="BF53" s="52">
        <v>112</v>
      </c>
      <c r="BG53" s="53">
        <f t="shared" si="19"/>
        <v>6.162989049689099E-3</v>
      </c>
      <c r="BH53" s="51">
        <v>18173</v>
      </c>
      <c r="BI53" s="52">
        <v>87</v>
      </c>
      <c r="BJ53" s="53">
        <f t="shared" si="20"/>
        <v>4.7873218510977823E-3</v>
      </c>
      <c r="BK53" s="51">
        <v>18173</v>
      </c>
      <c r="BL53" s="52">
        <v>101</v>
      </c>
      <c r="BM53" s="53">
        <f t="shared" si="21"/>
        <v>5.5576954823089199E-3</v>
      </c>
      <c r="BN53" s="51">
        <v>18173</v>
      </c>
      <c r="BO53" s="52">
        <v>123</v>
      </c>
      <c r="BP53" s="53">
        <f t="shared" si="22"/>
        <v>6.768282617069279E-3</v>
      </c>
      <c r="BR53" s="50"/>
    </row>
    <row r="54" spans="2:70" ht="13.5" customHeight="1">
      <c r="B54" s="17">
        <v>50</v>
      </c>
      <c r="C54" s="6" t="s">
        <v>76</v>
      </c>
      <c r="D54" s="45">
        <f t="shared" si="1"/>
        <v>15935</v>
      </c>
      <c r="E54" s="43">
        <f t="shared" si="1"/>
        <v>362</v>
      </c>
      <c r="F54" s="39">
        <f t="shared" si="1"/>
        <v>2.2717288986507687E-2</v>
      </c>
      <c r="G54" s="12">
        <f t="shared" si="2"/>
        <v>404</v>
      </c>
      <c r="H54" s="39">
        <f t="shared" si="2"/>
        <v>2.5352996548478193E-2</v>
      </c>
      <c r="I54" s="12">
        <f t="shared" si="3"/>
        <v>349</v>
      </c>
      <c r="J54" s="39">
        <f t="shared" si="3"/>
        <v>2.1901474741135865E-2</v>
      </c>
      <c r="K54" s="12">
        <f t="shared" si="4"/>
        <v>252</v>
      </c>
      <c r="L54" s="39">
        <f t="shared" si="4"/>
        <v>1.5814245371823032E-2</v>
      </c>
      <c r="M54" s="12">
        <f t="shared" si="5"/>
        <v>158</v>
      </c>
      <c r="N54" s="39">
        <f t="shared" si="5"/>
        <v>9.9152808283652343E-3</v>
      </c>
      <c r="O54" s="12">
        <f t="shared" si="6"/>
        <v>135</v>
      </c>
      <c r="P54" s="39">
        <f t="shared" si="6"/>
        <v>8.4719171634766235E-3</v>
      </c>
      <c r="Q54" s="12">
        <f t="shared" si="7"/>
        <v>151</v>
      </c>
      <c r="R54" s="39">
        <f t="shared" si="7"/>
        <v>9.4759962347034828E-3</v>
      </c>
      <c r="S54" s="12">
        <f t="shared" si="8"/>
        <v>117</v>
      </c>
      <c r="T54" s="39">
        <f t="shared" si="8"/>
        <v>7.3423282083464074E-3</v>
      </c>
      <c r="U54" s="12">
        <f t="shared" si="9"/>
        <v>102</v>
      </c>
      <c r="V54" s="39">
        <f t="shared" si="9"/>
        <v>6.4010040790712271E-3</v>
      </c>
      <c r="W54" s="12">
        <f t="shared" si="10"/>
        <v>69</v>
      </c>
      <c r="X54" s="39">
        <f t="shared" si="10"/>
        <v>4.3300909946658297E-3</v>
      </c>
      <c r="Y54" s="12">
        <f t="shared" si="11"/>
        <v>71</v>
      </c>
      <c r="Z54" s="39">
        <f t="shared" si="11"/>
        <v>4.4556008785691876E-3</v>
      </c>
      <c r="AA54" s="12">
        <f t="shared" si="12"/>
        <v>141</v>
      </c>
      <c r="AB54" s="39">
        <f t="shared" si="12"/>
        <v>8.8484468151866953E-3</v>
      </c>
      <c r="AE54" s="3">
        <v>50</v>
      </c>
      <c r="AF54" s="6" t="s">
        <v>76</v>
      </c>
      <c r="AG54" s="51">
        <v>15935</v>
      </c>
      <c r="AH54" s="52">
        <v>362</v>
      </c>
      <c r="AI54" s="53">
        <f t="shared" si="0"/>
        <v>2.2717288986507687E-2</v>
      </c>
      <c r="AJ54" s="51">
        <v>15935</v>
      </c>
      <c r="AK54" s="52">
        <v>404</v>
      </c>
      <c r="AL54" s="53">
        <f t="shared" si="13"/>
        <v>2.5352996548478193E-2</v>
      </c>
      <c r="AM54" s="51">
        <v>15935</v>
      </c>
      <c r="AN54" s="52">
        <v>349</v>
      </c>
      <c r="AO54" s="53">
        <f t="shared" si="14"/>
        <v>2.1901474741135865E-2</v>
      </c>
      <c r="AP54" s="51">
        <v>15935</v>
      </c>
      <c r="AQ54" s="52">
        <v>252</v>
      </c>
      <c r="AR54" s="53">
        <f t="shared" si="15"/>
        <v>1.5814245371823032E-2</v>
      </c>
      <c r="AS54" s="51">
        <v>15935</v>
      </c>
      <c r="AT54" s="52">
        <v>158</v>
      </c>
      <c r="AU54" s="53">
        <f t="shared" si="16"/>
        <v>9.9152808283652343E-3</v>
      </c>
      <c r="AV54" s="51">
        <v>15935</v>
      </c>
      <c r="AW54" s="52">
        <v>135</v>
      </c>
      <c r="AX54" s="53">
        <f t="shared" si="23"/>
        <v>8.4719171634766235E-3</v>
      </c>
      <c r="AY54" s="51">
        <v>15935</v>
      </c>
      <c r="AZ54" s="52">
        <v>151</v>
      </c>
      <c r="BA54" s="53">
        <f t="shared" si="17"/>
        <v>9.4759962347034828E-3</v>
      </c>
      <c r="BB54" s="51">
        <v>15935</v>
      </c>
      <c r="BC54" s="52">
        <v>117</v>
      </c>
      <c r="BD54" s="53">
        <f t="shared" si="18"/>
        <v>7.3423282083464074E-3</v>
      </c>
      <c r="BE54" s="51">
        <v>15935</v>
      </c>
      <c r="BF54" s="52">
        <v>102</v>
      </c>
      <c r="BG54" s="53">
        <f t="shared" si="19"/>
        <v>6.4010040790712271E-3</v>
      </c>
      <c r="BH54" s="51">
        <v>15935</v>
      </c>
      <c r="BI54" s="52">
        <v>69</v>
      </c>
      <c r="BJ54" s="53">
        <f t="shared" si="20"/>
        <v>4.3300909946658297E-3</v>
      </c>
      <c r="BK54" s="51">
        <v>15935</v>
      </c>
      <c r="BL54" s="52">
        <v>71</v>
      </c>
      <c r="BM54" s="53">
        <f t="shared" si="21"/>
        <v>4.4556008785691876E-3</v>
      </c>
      <c r="BN54" s="51">
        <v>15935</v>
      </c>
      <c r="BO54" s="52">
        <v>141</v>
      </c>
      <c r="BP54" s="53">
        <f t="shared" si="22"/>
        <v>8.8484468151866953E-3</v>
      </c>
      <c r="BR54" s="50"/>
    </row>
    <row r="55" spans="2:70" ht="13.5" customHeight="1">
      <c r="B55" s="17">
        <v>51</v>
      </c>
      <c r="C55" s="6" t="s">
        <v>77</v>
      </c>
      <c r="D55" s="45">
        <f t="shared" si="1"/>
        <v>20997</v>
      </c>
      <c r="E55" s="43">
        <f t="shared" si="1"/>
        <v>744</v>
      </c>
      <c r="F55" s="39">
        <f t="shared" si="1"/>
        <v>3.5433633376196601E-2</v>
      </c>
      <c r="G55" s="12">
        <f t="shared" si="2"/>
        <v>1017</v>
      </c>
      <c r="H55" s="39">
        <f t="shared" si="2"/>
        <v>4.8435490784397774E-2</v>
      </c>
      <c r="I55" s="12">
        <f t="shared" si="3"/>
        <v>675</v>
      </c>
      <c r="J55" s="39">
        <f t="shared" si="3"/>
        <v>3.214744963566224E-2</v>
      </c>
      <c r="K55" s="12">
        <f t="shared" si="4"/>
        <v>443</v>
      </c>
      <c r="L55" s="39">
        <f t="shared" si="4"/>
        <v>2.1098252131256847E-2</v>
      </c>
      <c r="M55" s="12">
        <f t="shared" si="5"/>
        <v>277</v>
      </c>
      <c r="N55" s="39">
        <f t="shared" si="5"/>
        <v>1.3192360813449541E-2</v>
      </c>
      <c r="O55" s="12">
        <f t="shared" si="6"/>
        <v>239</v>
      </c>
      <c r="P55" s="39">
        <f t="shared" si="6"/>
        <v>1.1382578463590037E-2</v>
      </c>
      <c r="Q55" s="12">
        <f t="shared" si="7"/>
        <v>331</v>
      </c>
      <c r="R55" s="39">
        <f t="shared" si="7"/>
        <v>1.576415678430252E-2</v>
      </c>
      <c r="S55" s="12">
        <f t="shared" si="8"/>
        <v>262</v>
      </c>
      <c r="T55" s="39">
        <f t="shared" si="8"/>
        <v>1.2477973043768157E-2</v>
      </c>
      <c r="U55" s="12">
        <f t="shared" si="9"/>
        <v>193</v>
      </c>
      <c r="V55" s="39">
        <f t="shared" si="9"/>
        <v>9.1917893032337945E-3</v>
      </c>
      <c r="W55" s="12">
        <f t="shared" si="10"/>
        <v>199</v>
      </c>
      <c r="X55" s="39">
        <f t="shared" si="10"/>
        <v>9.4775444111063478E-3</v>
      </c>
      <c r="Y55" s="12">
        <f t="shared" si="11"/>
        <v>207</v>
      </c>
      <c r="Z55" s="39">
        <f t="shared" si="11"/>
        <v>9.8585512216030867E-3</v>
      </c>
      <c r="AA55" s="12">
        <f t="shared" si="12"/>
        <v>255</v>
      </c>
      <c r="AB55" s="39">
        <f t="shared" si="12"/>
        <v>1.2144592084583511E-2</v>
      </c>
      <c r="AE55" s="3">
        <v>51</v>
      </c>
      <c r="AF55" s="6" t="s">
        <v>77</v>
      </c>
      <c r="AG55" s="51">
        <v>20997</v>
      </c>
      <c r="AH55" s="52">
        <v>744</v>
      </c>
      <c r="AI55" s="53">
        <f t="shared" si="0"/>
        <v>3.5433633376196601E-2</v>
      </c>
      <c r="AJ55" s="51">
        <v>20997</v>
      </c>
      <c r="AK55" s="52">
        <v>1017</v>
      </c>
      <c r="AL55" s="53">
        <f t="shared" si="13"/>
        <v>4.8435490784397774E-2</v>
      </c>
      <c r="AM55" s="51">
        <v>20997</v>
      </c>
      <c r="AN55" s="52">
        <v>675</v>
      </c>
      <c r="AO55" s="53">
        <f t="shared" si="14"/>
        <v>3.214744963566224E-2</v>
      </c>
      <c r="AP55" s="51">
        <v>20997</v>
      </c>
      <c r="AQ55" s="52">
        <v>443</v>
      </c>
      <c r="AR55" s="53">
        <f t="shared" si="15"/>
        <v>2.1098252131256847E-2</v>
      </c>
      <c r="AS55" s="51">
        <v>20997</v>
      </c>
      <c r="AT55" s="52">
        <v>277</v>
      </c>
      <c r="AU55" s="53">
        <f t="shared" si="16"/>
        <v>1.3192360813449541E-2</v>
      </c>
      <c r="AV55" s="51">
        <v>20997</v>
      </c>
      <c r="AW55" s="52">
        <v>239</v>
      </c>
      <c r="AX55" s="53">
        <f t="shared" si="23"/>
        <v>1.1382578463590037E-2</v>
      </c>
      <c r="AY55" s="51">
        <v>20997</v>
      </c>
      <c r="AZ55" s="52">
        <v>331</v>
      </c>
      <c r="BA55" s="53">
        <f t="shared" si="17"/>
        <v>1.576415678430252E-2</v>
      </c>
      <c r="BB55" s="51">
        <v>20997</v>
      </c>
      <c r="BC55" s="52">
        <v>262</v>
      </c>
      <c r="BD55" s="53">
        <f t="shared" si="18"/>
        <v>1.2477973043768157E-2</v>
      </c>
      <c r="BE55" s="51">
        <v>20997</v>
      </c>
      <c r="BF55" s="52">
        <v>193</v>
      </c>
      <c r="BG55" s="53">
        <f t="shared" si="19"/>
        <v>9.1917893032337945E-3</v>
      </c>
      <c r="BH55" s="51">
        <v>20997</v>
      </c>
      <c r="BI55" s="52">
        <v>199</v>
      </c>
      <c r="BJ55" s="53">
        <f t="shared" si="20"/>
        <v>9.4775444111063478E-3</v>
      </c>
      <c r="BK55" s="51">
        <v>20997</v>
      </c>
      <c r="BL55" s="52">
        <v>207</v>
      </c>
      <c r="BM55" s="53">
        <f t="shared" si="21"/>
        <v>9.8585512216030867E-3</v>
      </c>
      <c r="BN55" s="51">
        <v>20997</v>
      </c>
      <c r="BO55" s="52">
        <v>255</v>
      </c>
      <c r="BP55" s="53">
        <f t="shared" si="22"/>
        <v>1.2144592084583511E-2</v>
      </c>
      <c r="BR55" s="50"/>
    </row>
    <row r="56" spans="2:70" ht="13.5" customHeight="1">
      <c r="B56" s="17">
        <v>52</v>
      </c>
      <c r="C56" s="6" t="s">
        <v>78</v>
      </c>
      <c r="D56" s="45">
        <f t="shared" si="1"/>
        <v>17305</v>
      </c>
      <c r="E56" s="43">
        <f t="shared" si="1"/>
        <v>790</v>
      </c>
      <c r="F56" s="39">
        <f t="shared" si="1"/>
        <v>4.5651545796012716E-2</v>
      </c>
      <c r="G56" s="12">
        <f t="shared" si="2"/>
        <v>974</v>
      </c>
      <c r="H56" s="39">
        <f t="shared" si="2"/>
        <v>5.6284310892805549E-2</v>
      </c>
      <c r="I56" s="12">
        <f t="shared" si="3"/>
        <v>668</v>
      </c>
      <c r="J56" s="39">
        <f t="shared" si="3"/>
        <v>3.8601560242704419E-2</v>
      </c>
      <c r="K56" s="12">
        <f t="shared" si="4"/>
        <v>422</v>
      </c>
      <c r="L56" s="39">
        <f t="shared" si="4"/>
        <v>2.4386015602427043E-2</v>
      </c>
      <c r="M56" s="12">
        <f t="shared" si="5"/>
        <v>304</v>
      </c>
      <c r="N56" s="39">
        <f t="shared" si="5"/>
        <v>1.7567177116440336E-2</v>
      </c>
      <c r="O56" s="12">
        <f t="shared" si="6"/>
        <v>224</v>
      </c>
      <c r="P56" s="39">
        <f t="shared" si="6"/>
        <v>1.2944235770008668E-2</v>
      </c>
      <c r="Q56" s="12">
        <f t="shared" si="7"/>
        <v>262</v>
      </c>
      <c r="R56" s="39">
        <f t="shared" si="7"/>
        <v>1.514013290956371E-2</v>
      </c>
      <c r="S56" s="12">
        <f t="shared" si="8"/>
        <v>186</v>
      </c>
      <c r="T56" s="39">
        <f t="shared" si="8"/>
        <v>1.0748338630453626E-2</v>
      </c>
      <c r="U56" s="12">
        <f t="shared" si="9"/>
        <v>119</v>
      </c>
      <c r="V56" s="39">
        <f t="shared" si="9"/>
        <v>6.8766252528171048E-3</v>
      </c>
      <c r="W56" s="12">
        <f t="shared" si="10"/>
        <v>132</v>
      </c>
      <c r="X56" s="39">
        <f t="shared" si="10"/>
        <v>7.6278532216122507E-3</v>
      </c>
      <c r="Y56" s="12">
        <f t="shared" si="11"/>
        <v>146</v>
      </c>
      <c r="Z56" s="39">
        <f t="shared" si="11"/>
        <v>8.4368679572377932E-3</v>
      </c>
      <c r="AA56" s="12">
        <f t="shared" si="12"/>
        <v>245</v>
      </c>
      <c r="AB56" s="39">
        <f t="shared" si="12"/>
        <v>1.4157757873446981E-2</v>
      </c>
      <c r="AE56" s="3">
        <v>52</v>
      </c>
      <c r="AF56" s="6" t="s">
        <v>78</v>
      </c>
      <c r="AG56" s="51">
        <v>17305</v>
      </c>
      <c r="AH56" s="52">
        <v>790</v>
      </c>
      <c r="AI56" s="53">
        <f t="shared" si="0"/>
        <v>4.5651545796012716E-2</v>
      </c>
      <c r="AJ56" s="51">
        <v>17305</v>
      </c>
      <c r="AK56" s="52">
        <v>974</v>
      </c>
      <c r="AL56" s="53">
        <f t="shared" si="13"/>
        <v>5.6284310892805549E-2</v>
      </c>
      <c r="AM56" s="51">
        <v>17305</v>
      </c>
      <c r="AN56" s="52">
        <v>668</v>
      </c>
      <c r="AO56" s="53">
        <f t="shared" si="14"/>
        <v>3.8601560242704419E-2</v>
      </c>
      <c r="AP56" s="51">
        <v>17305</v>
      </c>
      <c r="AQ56" s="52">
        <v>422</v>
      </c>
      <c r="AR56" s="53">
        <f t="shared" si="15"/>
        <v>2.4386015602427043E-2</v>
      </c>
      <c r="AS56" s="51">
        <v>17305</v>
      </c>
      <c r="AT56" s="52">
        <v>304</v>
      </c>
      <c r="AU56" s="53">
        <f t="shared" si="16"/>
        <v>1.7567177116440336E-2</v>
      </c>
      <c r="AV56" s="51">
        <v>17305</v>
      </c>
      <c r="AW56" s="52">
        <v>224</v>
      </c>
      <c r="AX56" s="53">
        <f t="shared" si="23"/>
        <v>1.2944235770008668E-2</v>
      </c>
      <c r="AY56" s="51">
        <v>17305</v>
      </c>
      <c r="AZ56" s="52">
        <v>262</v>
      </c>
      <c r="BA56" s="53">
        <f t="shared" si="17"/>
        <v>1.514013290956371E-2</v>
      </c>
      <c r="BB56" s="51">
        <v>17305</v>
      </c>
      <c r="BC56" s="52">
        <v>186</v>
      </c>
      <c r="BD56" s="53">
        <f t="shared" si="18"/>
        <v>1.0748338630453626E-2</v>
      </c>
      <c r="BE56" s="51">
        <v>17305</v>
      </c>
      <c r="BF56" s="52">
        <v>119</v>
      </c>
      <c r="BG56" s="53">
        <f t="shared" si="19"/>
        <v>6.8766252528171048E-3</v>
      </c>
      <c r="BH56" s="51">
        <v>17305</v>
      </c>
      <c r="BI56" s="52">
        <v>132</v>
      </c>
      <c r="BJ56" s="53">
        <f t="shared" si="20"/>
        <v>7.6278532216122507E-3</v>
      </c>
      <c r="BK56" s="51">
        <v>17305</v>
      </c>
      <c r="BL56" s="52">
        <v>146</v>
      </c>
      <c r="BM56" s="53">
        <f t="shared" si="21"/>
        <v>8.4368679572377932E-3</v>
      </c>
      <c r="BN56" s="51">
        <v>17305</v>
      </c>
      <c r="BO56" s="52">
        <v>245</v>
      </c>
      <c r="BP56" s="53">
        <f t="shared" si="22"/>
        <v>1.4157757873446981E-2</v>
      </c>
      <c r="BR56" s="50"/>
    </row>
    <row r="57" spans="2:70" ht="13.5" customHeight="1">
      <c r="B57" s="17">
        <v>53</v>
      </c>
      <c r="C57" s="6" t="s">
        <v>79</v>
      </c>
      <c r="D57" s="45">
        <f t="shared" si="1"/>
        <v>9833</v>
      </c>
      <c r="E57" s="43">
        <f t="shared" si="1"/>
        <v>324</v>
      </c>
      <c r="F57" s="39">
        <f t="shared" si="1"/>
        <v>3.2950269500661038E-2</v>
      </c>
      <c r="G57" s="12">
        <f t="shared" si="2"/>
        <v>349</v>
      </c>
      <c r="H57" s="39">
        <f t="shared" si="2"/>
        <v>3.5492728567070073E-2</v>
      </c>
      <c r="I57" s="12">
        <f t="shared" si="3"/>
        <v>281</v>
      </c>
      <c r="J57" s="39">
        <f t="shared" si="3"/>
        <v>2.8577239906437506E-2</v>
      </c>
      <c r="K57" s="12">
        <f t="shared" si="4"/>
        <v>186</v>
      </c>
      <c r="L57" s="39">
        <f t="shared" si="4"/>
        <v>1.891589545408319E-2</v>
      </c>
      <c r="M57" s="12">
        <f t="shared" si="5"/>
        <v>131</v>
      </c>
      <c r="N57" s="39">
        <f t="shared" si="5"/>
        <v>1.3322485507983322E-2</v>
      </c>
      <c r="O57" s="12">
        <f t="shared" si="6"/>
        <v>98</v>
      </c>
      <c r="P57" s="39">
        <f t="shared" si="6"/>
        <v>9.9664395403234012E-3</v>
      </c>
      <c r="Q57" s="12">
        <f t="shared" si="7"/>
        <v>140</v>
      </c>
      <c r="R57" s="39">
        <f t="shared" si="7"/>
        <v>1.4237770771890573E-2</v>
      </c>
      <c r="S57" s="12">
        <f t="shared" si="8"/>
        <v>108</v>
      </c>
      <c r="T57" s="39">
        <f t="shared" si="8"/>
        <v>1.0983423166887014E-2</v>
      </c>
      <c r="U57" s="12">
        <f t="shared" si="9"/>
        <v>78</v>
      </c>
      <c r="V57" s="39">
        <f t="shared" si="9"/>
        <v>7.932472287196176E-3</v>
      </c>
      <c r="W57" s="12">
        <f t="shared" si="10"/>
        <v>66</v>
      </c>
      <c r="X57" s="39">
        <f t="shared" si="10"/>
        <v>6.7120919353198414E-3</v>
      </c>
      <c r="Y57" s="12">
        <f t="shared" si="11"/>
        <v>99</v>
      </c>
      <c r="Z57" s="39">
        <f t="shared" si="11"/>
        <v>1.0068137902979762E-2</v>
      </c>
      <c r="AA57" s="12">
        <f t="shared" si="12"/>
        <v>125</v>
      </c>
      <c r="AB57" s="39">
        <f t="shared" si="12"/>
        <v>1.2712295332045154E-2</v>
      </c>
      <c r="AE57" s="3">
        <v>53</v>
      </c>
      <c r="AF57" s="6" t="s">
        <v>79</v>
      </c>
      <c r="AG57" s="51">
        <v>9833</v>
      </c>
      <c r="AH57" s="52">
        <v>324</v>
      </c>
      <c r="AI57" s="53">
        <f t="shared" si="0"/>
        <v>3.2950269500661038E-2</v>
      </c>
      <c r="AJ57" s="51">
        <v>9833</v>
      </c>
      <c r="AK57" s="52">
        <v>349</v>
      </c>
      <c r="AL57" s="53">
        <f t="shared" si="13"/>
        <v>3.5492728567070073E-2</v>
      </c>
      <c r="AM57" s="51">
        <v>9833</v>
      </c>
      <c r="AN57" s="52">
        <v>281</v>
      </c>
      <c r="AO57" s="53">
        <f t="shared" si="14"/>
        <v>2.8577239906437506E-2</v>
      </c>
      <c r="AP57" s="51">
        <v>9833</v>
      </c>
      <c r="AQ57" s="52">
        <v>186</v>
      </c>
      <c r="AR57" s="53">
        <f t="shared" si="15"/>
        <v>1.891589545408319E-2</v>
      </c>
      <c r="AS57" s="51">
        <v>9833</v>
      </c>
      <c r="AT57" s="52">
        <v>131</v>
      </c>
      <c r="AU57" s="53">
        <f t="shared" si="16"/>
        <v>1.3322485507983322E-2</v>
      </c>
      <c r="AV57" s="51">
        <v>9833</v>
      </c>
      <c r="AW57" s="52">
        <v>98</v>
      </c>
      <c r="AX57" s="53">
        <f t="shared" si="23"/>
        <v>9.9664395403234012E-3</v>
      </c>
      <c r="AY57" s="51">
        <v>9833</v>
      </c>
      <c r="AZ57" s="52">
        <v>140</v>
      </c>
      <c r="BA57" s="53">
        <f t="shared" si="17"/>
        <v>1.4237770771890573E-2</v>
      </c>
      <c r="BB57" s="51">
        <v>9833</v>
      </c>
      <c r="BC57" s="52">
        <v>108</v>
      </c>
      <c r="BD57" s="53">
        <f t="shared" si="18"/>
        <v>1.0983423166887014E-2</v>
      </c>
      <c r="BE57" s="51">
        <v>9833</v>
      </c>
      <c r="BF57" s="52">
        <v>78</v>
      </c>
      <c r="BG57" s="53">
        <f t="shared" si="19"/>
        <v>7.932472287196176E-3</v>
      </c>
      <c r="BH57" s="51">
        <v>9833</v>
      </c>
      <c r="BI57" s="52">
        <v>66</v>
      </c>
      <c r="BJ57" s="53">
        <f t="shared" si="20"/>
        <v>6.7120919353198414E-3</v>
      </c>
      <c r="BK57" s="51">
        <v>9833</v>
      </c>
      <c r="BL57" s="52">
        <v>99</v>
      </c>
      <c r="BM57" s="53">
        <f t="shared" si="21"/>
        <v>1.0068137902979762E-2</v>
      </c>
      <c r="BN57" s="51">
        <v>9833</v>
      </c>
      <c r="BO57" s="52">
        <v>125</v>
      </c>
      <c r="BP57" s="53">
        <f t="shared" si="22"/>
        <v>1.2712295332045154E-2</v>
      </c>
      <c r="BR57" s="50"/>
    </row>
    <row r="58" spans="2:70" ht="13.5" customHeight="1">
      <c r="B58" s="17">
        <v>54</v>
      </c>
      <c r="C58" s="6" t="s">
        <v>80</v>
      </c>
      <c r="D58" s="45">
        <f t="shared" si="1"/>
        <v>16541</v>
      </c>
      <c r="E58" s="43">
        <f t="shared" si="1"/>
        <v>249</v>
      </c>
      <c r="F58" s="39">
        <f t="shared" si="1"/>
        <v>1.5053503415754791E-2</v>
      </c>
      <c r="G58" s="12">
        <f t="shared" si="2"/>
        <v>409</v>
      </c>
      <c r="H58" s="39">
        <f t="shared" si="2"/>
        <v>2.4726437337524939E-2</v>
      </c>
      <c r="I58" s="12">
        <f t="shared" si="3"/>
        <v>350</v>
      </c>
      <c r="J58" s="39">
        <f t="shared" si="3"/>
        <v>2.1159542953872196E-2</v>
      </c>
      <c r="K58" s="12">
        <f t="shared" si="4"/>
        <v>260</v>
      </c>
      <c r="L58" s="39">
        <f t="shared" si="4"/>
        <v>1.5718517622876488E-2</v>
      </c>
      <c r="M58" s="12">
        <f t="shared" si="5"/>
        <v>150</v>
      </c>
      <c r="N58" s="39">
        <f t="shared" si="5"/>
        <v>9.0683755516595133E-3</v>
      </c>
      <c r="O58" s="12">
        <f t="shared" si="6"/>
        <v>170</v>
      </c>
      <c r="P58" s="39">
        <f t="shared" si="6"/>
        <v>1.0277492291880781E-2</v>
      </c>
      <c r="Q58" s="12">
        <f t="shared" si="7"/>
        <v>236</v>
      </c>
      <c r="R58" s="39">
        <f t="shared" si="7"/>
        <v>1.4267577534610967E-2</v>
      </c>
      <c r="S58" s="12">
        <f t="shared" si="8"/>
        <v>164</v>
      </c>
      <c r="T58" s="39">
        <f t="shared" si="8"/>
        <v>9.9147572698143997E-3</v>
      </c>
      <c r="U58" s="12">
        <f t="shared" si="9"/>
        <v>123</v>
      </c>
      <c r="V58" s="39">
        <f t="shared" si="9"/>
        <v>7.4360679523608007E-3</v>
      </c>
      <c r="W58" s="12">
        <f t="shared" si="10"/>
        <v>109</v>
      </c>
      <c r="X58" s="39">
        <f t="shared" si="10"/>
        <v>6.5896862342059125E-3</v>
      </c>
      <c r="Y58" s="12">
        <f t="shared" si="11"/>
        <v>148</v>
      </c>
      <c r="Z58" s="39">
        <f t="shared" si="11"/>
        <v>8.9474638776373856E-3</v>
      </c>
      <c r="AA58" s="12">
        <f t="shared" si="12"/>
        <v>292</v>
      </c>
      <c r="AB58" s="39">
        <f t="shared" si="12"/>
        <v>1.7653104407230519E-2</v>
      </c>
      <c r="AE58" s="3">
        <v>54</v>
      </c>
      <c r="AF58" s="6" t="s">
        <v>80</v>
      </c>
      <c r="AG58" s="51">
        <v>16541</v>
      </c>
      <c r="AH58" s="52">
        <v>249</v>
      </c>
      <c r="AI58" s="53">
        <f t="shared" si="0"/>
        <v>1.5053503415754791E-2</v>
      </c>
      <c r="AJ58" s="51">
        <v>16541</v>
      </c>
      <c r="AK58" s="52">
        <v>409</v>
      </c>
      <c r="AL58" s="53">
        <f t="shared" si="13"/>
        <v>2.4726437337524939E-2</v>
      </c>
      <c r="AM58" s="51">
        <v>16541</v>
      </c>
      <c r="AN58" s="52">
        <v>350</v>
      </c>
      <c r="AO58" s="53">
        <f t="shared" si="14"/>
        <v>2.1159542953872196E-2</v>
      </c>
      <c r="AP58" s="51">
        <v>16541</v>
      </c>
      <c r="AQ58" s="52">
        <v>260</v>
      </c>
      <c r="AR58" s="53">
        <f t="shared" si="15"/>
        <v>1.5718517622876488E-2</v>
      </c>
      <c r="AS58" s="51">
        <v>16541</v>
      </c>
      <c r="AT58" s="52">
        <v>150</v>
      </c>
      <c r="AU58" s="53">
        <f t="shared" si="16"/>
        <v>9.0683755516595133E-3</v>
      </c>
      <c r="AV58" s="51">
        <v>16541</v>
      </c>
      <c r="AW58" s="52">
        <v>170</v>
      </c>
      <c r="AX58" s="53">
        <f t="shared" si="23"/>
        <v>1.0277492291880781E-2</v>
      </c>
      <c r="AY58" s="51">
        <v>16541</v>
      </c>
      <c r="AZ58" s="52">
        <v>236</v>
      </c>
      <c r="BA58" s="53">
        <f t="shared" si="17"/>
        <v>1.4267577534610967E-2</v>
      </c>
      <c r="BB58" s="51">
        <v>16541</v>
      </c>
      <c r="BC58" s="52">
        <v>164</v>
      </c>
      <c r="BD58" s="53">
        <f t="shared" si="18"/>
        <v>9.9147572698143997E-3</v>
      </c>
      <c r="BE58" s="51">
        <v>16541</v>
      </c>
      <c r="BF58" s="52">
        <v>123</v>
      </c>
      <c r="BG58" s="53">
        <f t="shared" si="19"/>
        <v>7.4360679523608007E-3</v>
      </c>
      <c r="BH58" s="51">
        <v>16541</v>
      </c>
      <c r="BI58" s="52">
        <v>109</v>
      </c>
      <c r="BJ58" s="53">
        <f t="shared" si="20"/>
        <v>6.5896862342059125E-3</v>
      </c>
      <c r="BK58" s="51">
        <v>16541</v>
      </c>
      <c r="BL58" s="52">
        <v>148</v>
      </c>
      <c r="BM58" s="53">
        <f t="shared" si="21"/>
        <v>8.9474638776373856E-3</v>
      </c>
      <c r="BN58" s="51">
        <v>16541</v>
      </c>
      <c r="BO58" s="52">
        <v>292</v>
      </c>
      <c r="BP58" s="53">
        <f t="shared" si="22"/>
        <v>1.7653104407230519E-2</v>
      </c>
      <c r="BR58" s="50"/>
    </row>
    <row r="59" spans="2:70" ht="13.5" customHeight="1">
      <c r="B59" s="17">
        <v>55</v>
      </c>
      <c r="C59" s="6" t="s">
        <v>81</v>
      </c>
      <c r="D59" s="45">
        <f t="shared" si="1"/>
        <v>17138</v>
      </c>
      <c r="E59" s="43">
        <f t="shared" si="1"/>
        <v>454</v>
      </c>
      <c r="F59" s="39">
        <f t="shared" si="1"/>
        <v>2.6490839071070138E-2</v>
      </c>
      <c r="G59" s="12">
        <f t="shared" si="2"/>
        <v>637</v>
      </c>
      <c r="H59" s="39">
        <f t="shared" si="2"/>
        <v>3.7168864511611624E-2</v>
      </c>
      <c r="I59" s="12">
        <f t="shared" si="3"/>
        <v>393</v>
      </c>
      <c r="J59" s="39">
        <f t="shared" si="3"/>
        <v>2.2931497257556308E-2</v>
      </c>
      <c r="K59" s="12">
        <f t="shared" si="4"/>
        <v>246</v>
      </c>
      <c r="L59" s="39">
        <f t="shared" si="4"/>
        <v>1.4354066985645933E-2</v>
      </c>
      <c r="M59" s="12">
        <f t="shared" si="5"/>
        <v>156</v>
      </c>
      <c r="N59" s="39">
        <f t="shared" si="5"/>
        <v>9.1025790640681531E-3</v>
      </c>
      <c r="O59" s="12">
        <f t="shared" si="6"/>
        <v>165</v>
      </c>
      <c r="P59" s="39">
        <f t="shared" si="6"/>
        <v>9.6277278562259313E-3</v>
      </c>
      <c r="Q59" s="12">
        <f t="shared" si="7"/>
        <v>182</v>
      </c>
      <c r="R59" s="39">
        <f t="shared" si="7"/>
        <v>1.0619675574746178E-2</v>
      </c>
      <c r="S59" s="12">
        <f t="shared" si="8"/>
        <v>123</v>
      </c>
      <c r="T59" s="39">
        <f t="shared" si="8"/>
        <v>7.1770334928229667E-3</v>
      </c>
      <c r="U59" s="12">
        <f t="shared" si="9"/>
        <v>83</v>
      </c>
      <c r="V59" s="39">
        <f t="shared" si="9"/>
        <v>4.8430388610106196E-3</v>
      </c>
      <c r="W59" s="12">
        <f t="shared" si="10"/>
        <v>67</v>
      </c>
      <c r="X59" s="39">
        <f t="shared" si="10"/>
        <v>3.9094410082856808E-3</v>
      </c>
      <c r="Y59" s="12">
        <f t="shared" si="11"/>
        <v>75</v>
      </c>
      <c r="Z59" s="39">
        <f t="shared" si="11"/>
        <v>4.3762399346481502E-3</v>
      </c>
      <c r="AA59" s="12">
        <f t="shared" si="12"/>
        <v>148</v>
      </c>
      <c r="AB59" s="39">
        <f t="shared" si="12"/>
        <v>8.6357801377056828E-3</v>
      </c>
      <c r="AE59" s="3">
        <v>55</v>
      </c>
      <c r="AF59" s="6" t="s">
        <v>81</v>
      </c>
      <c r="AG59" s="51">
        <v>17138</v>
      </c>
      <c r="AH59" s="52">
        <v>454</v>
      </c>
      <c r="AI59" s="53">
        <f t="shared" si="0"/>
        <v>2.6490839071070138E-2</v>
      </c>
      <c r="AJ59" s="51">
        <v>17138</v>
      </c>
      <c r="AK59" s="52">
        <v>637</v>
      </c>
      <c r="AL59" s="53">
        <f t="shared" si="13"/>
        <v>3.7168864511611624E-2</v>
      </c>
      <c r="AM59" s="51">
        <v>17138</v>
      </c>
      <c r="AN59" s="52">
        <v>393</v>
      </c>
      <c r="AO59" s="53">
        <f t="shared" si="14"/>
        <v>2.2931497257556308E-2</v>
      </c>
      <c r="AP59" s="51">
        <v>17138</v>
      </c>
      <c r="AQ59" s="52">
        <v>246</v>
      </c>
      <c r="AR59" s="53">
        <f t="shared" si="15"/>
        <v>1.4354066985645933E-2</v>
      </c>
      <c r="AS59" s="51">
        <v>17138</v>
      </c>
      <c r="AT59" s="52">
        <v>156</v>
      </c>
      <c r="AU59" s="53">
        <f t="shared" si="16"/>
        <v>9.1025790640681531E-3</v>
      </c>
      <c r="AV59" s="51">
        <v>17138</v>
      </c>
      <c r="AW59" s="52">
        <v>165</v>
      </c>
      <c r="AX59" s="53">
        <f t="shared" si="23"/>
        <v>9.6277278562259313E-3</v>
      </c>
      <c r="AY59" s="51">
        <v>17138</v>
      </c>
      <c r="AZ59" s="52">
        <v>182</v>
      </c>
      <c r="BA59" s="53">
        <f t="shared" si="17"/>
        <v>1.0619675574746178E-2</v>
      </c>
      <c r="BB59" s="51">
        <v>17138</v>
      </c>
      <c r="BC59" s="52">
        <v>123</v>
      </c>
      <c r="BD59" s="53">
        <f t="shared" si="18"/>
        <v>7.1770334928229667E-3</v>
      </c>
      <c r="BE59" s="51">
        <v>17138</v>
      </c>
      <c r="BF59" s="52">
        <v>83</v>
      </c>
      <c r="BG59" s="53">
        <f t="shared" si="19"/>
        <v>4.8430388610106196E-3</v>
      </c>
      <c r="BH59" s="51">
        <v>17138</v>
      </c>
      <c r="BI59" s="52">
        <v>67</v>
      </c>
      <c r="BJ59" s="53">
        <f t="shared" si="20"/>
        <v>3.9094410082856808E-3</v>
      </c>
      <c r="BK59" s="51">
        <v>17138</v>
      </c>
      <c r="BL59" s="52">
        <v>75</v>
      </c>
      <c r="BM59" s="53">
        <f t="shared" si="21"/>
        <v>4.3762399346481502E-3</v>
      </c>
      <c r="BN59" s="51">
        <v>17138</v>
      </c>
      <c r="BO59" s="52">
        <v>148</v>
      </c>
      <c r="BP59" s="53">
        <f t="shared" si="22"/>
        <v>8.6357801377056828E-3</v>
      </c>
      <c r="BR59" s="50"/>
    </row>
    <row r="60" spans="2:70" ht="13.5" customHeight="1">
      <c r="B60" s="17">
        <v>56</v>
      </c>
      <c r="C60" s="6" t="s">
        <v>82</v>
      </c>
      <c r="D60" s="45">
        <f t="shared" si="1"/>
        <v>10516</v>
      </c>
      <c r="E60" s="43">
        <f t="shared" si="1"/>
        <v>187</v>
      </c>
      <c r="F60" s="39">
        <f t="shared" si="1"/>
        <v>1.7782426778242679E-2</v>
      </c>
      <c r="G60" s="12">
        <f t="shared" si="2"/>
        <v>351</v>
      </c>
      <c r="H60" s="39">
        <f t="shared" si="2"/>
        <v>3.3377710155952832E-2</v>
      </c>
      <c r="I60" s="12">
        <f t="shared" si="3"/>
        <v>241</v>
      </c>
      <c r="J60" s="39">
        <f t="shared" si="3"/>
        <v>2.2917459109927728E-2</v>
      </c>
      <c r="K60" s="12">
        <f t="shared" si="4"/>
        <v>180</v>
      </c>
      <c r="L60" s="39">
        <f t="shared" si="4"/>
        <v>1.7116774438950173E-2</v>
      </c>
      <c r="M60" s="12">
        <f t="shared" si="5"/>
        <v>110</v>
      </c>
      <c r="N60" s="39">
        <f t="shared" si="5"/>
        <v>1.0460251046025104E-2</v>
      </c>
      <c r="O60" s="12">
        <f t="shared" si="6"/>
        <v>88</v>
      </c>
      <c r="P60" s="39">
        <f t="shared" si="6"/>
        <v>8.368200836820083E-3</v>
      </c>
      <c r="Q60" s="12">
        <f t="shared" si="7"/>
        <v>107</v>
      </c>
      <c r="R60" s="39">
        <f t="shared" si="7"/>
        <v>1.0174971472042603E-2</v>
      </c>
      <c r="S60" s="12">
        <f t="shared" si="8"/>
        <v>86</v>
      </c>
      <c r="T60" s="39">
        <f t="shared" si="8"/>
        <v>8.1780144541650814E-3</v>
      </c>
      <c r="U60" s="12">
        <f t="shared" si="9"/>
        <v>81</v>
      </c>
      <c r="V60" s="39">
        <f t="shared" si="9"/>
        <v>7.7025484975275773E-3</v>
      </c>
      <c r="W60" s="12">
        <f t="shared" si="10"/>
        <v>60</v>
      </c>
      <c r="X60" s="39">
        <f t="shared" si="10"/>
        <v>5.705591479650057E-3</v>
      </c>
      <c r="Y60" s="12">
        <f t="shared" si="11"/>
        <v>61</v>
      </c>
      <c r="Z60" s="39">
        <f t="shared" si="11"/>
        <v>5.8006846709775578E-3</v>
      </c>
      <c r="AA60" s="12">
        <f t="shared" si="12"/>
        <v>68</v>
      </c>
      <c r="AB60" s="39">
        <f t="shared" si="12"/>
        <v>6.4663370102700643E-3</v>
      </c>
      <c r="AE60" s="3">
        <v>56</v>
      </c>
      <c r="AF60" s="6" t="s">
        <v>82</v>
      </c>
      <c r="AG60" s="51">
        <v>10516</v>
      </c>
      <c r="AH60" s="52">
        <v>187</v>
      </c>
      <c r="AI60" s="53">
        <f t="shared" si="0"/>
        <v>1.7782426778242679E-2</v>
      </c>
      <c r="AJ60" s="51">
        <v>10516</v>
      </c>
      <c r="AK60" s="52">
        <v>351</v>
      </c>
      <c r="AL60" s="53">
        <f t="shared" si="13"/>
        <v>3.3377710155952832E-2</v>
      </c>
      <c r="AM60" s="51">
        <v>10516</v>
      </c>
      <c r="AN60" s="52">
        <v>241</v>
      </c>
      <c r="AO60" s="53">
        <f t="shared" si="14"/>
        <v>2.2917459109927728E-2</v>
      </c>
      <c r="AP60" s="51">
        <v>10516</v>
      </c>
      <c r="AQ60" s="52">
        <v>180</v>
      </c>
      <c r="AR60" s="53">
        <f t="shared" si="15"/>
        <v>1.7116774438950173E-2</v>
      </c>
      <c r="AS60" s="51">
        <v>10516</v>
      </c>
      <c r="AT60" s="52">
        <v>110</v>
      </c>
      <c r="AU60" s="53">
        <f t="shared" si="16"/>
        <v>1.0460251046025104E-2</v>
      </c>
      <c r="AV60" s="51">
        <v>10516</v>
      </c>
      <c r="AW60" s="52">
        <v>88</v>
      </c>
      <c r="AX60" s="53">
        <f t="shared" si="23"/>
        <v>8.368200836820083E-3</v>
      </c>
      <c r="AY60" s="51">
        <v>10516</v>
      </c>
      <c r="AZ60" s="52">
        <v>107</v>
      </c>
      <c r="BA60" s="53">
        <f t="shared" si="17"/>
        <v>1.0174971472042603E-2</v>
      </c>
      <c r="BB60" s="51">
        <v>10516</v>
      </c>
      <c r="BC60" s="52">
        <v>86</v>
      </c>
      <c r="BD60" s="53">
        <f t="shared" si="18"/>
        <v>8.1780144541650814E-3</v>
      </c>
      <c r="BE60" s="51">
        <v>10516</v>
      </c>
      <c r="BF60" s="52">
        <v>81</v>
      </c>
      <c r="BG60" s="53">
        <f t="shared" si="19"/>
        <v>7.7025484975275773E-3</v>
      </c>
      <c r="BH60" s="51">
        <v>10516</v>
      </c>
      <c r="BI60" s="52">
        <v>60</v>
      </c>
      <c r="BJ60" s="53">
        <f t="shared" si="20"/>
        <v>5.705591479650057E-3</v>
      </c>
      <c r="BK60" s="51">
        <v>10516</v>
      </c>
      <c r="BL60" s="52">
        <v>61</v>
      </c>
      <c r="BM60" s="53">
        <f t="shared" si="21"/>
        <v>5.8006846709775578E-3</v>
      </c>
      <c r="BN60" s="51">
        <v>10516</v>
      </c>
      <c r="BO60" s="52">
        <v>68</v>
      </c>
      <c r="BP60" s="53">
        <f t="shared" si="22"/>
        <v>6.4663370102700643E-3</v>
      </c>
      <c r="BR60" s="50"/>
    </row>
    <row r="61" spans="2:70" ht="13.5" customHeight="1">
      <c r="B61" s="17">
        <v>57</v>
      </c>
      <c r="C61" s="6" t="s">
        <v>83</v>
      </c>
      <c r="D61" s="45">
        <f t="shared" si="1"/>
        <v>8070</v>
      </c>
      <c r="E61" s="43">
        <f t="shared" si="1"/>
        <v>74</v>
      </c>
      <c r="F61" s="39">
        <f t="shared" si="1"/>
        <v>9.1697645600991324E-3</v>
      </c>
      <c r="G61" s="12">
        <f t="shared" si="2"/>
        <v>260</v>
      </c>
      <c r="H61" s="39">
        <f t="shared" si="2"/>
        <v>3.2218091697645598E-2</v>
      </c>
      <c r="I61" s="12">
        <f t="shared" si="3"/>
        <v>242</v>
      </c>
      <c r="J61" s="39">
        <f t="shared" si="3"/>
        <v>2.9987608426270136E-2</v>
      </c>
      <c r="K61" s="12">
        <f t="shared" si="4"/>
        <v>154</v>
      </c>
      <c r="L61" s="39">
        <f t="shared" si="4"/>
        <v>1.9083023543990087E-2</v>
      </c>
      <c r="M61" s="12">
        <f t="shared" si="5"/>
        <v>75</v>
      </c>
      <c r="N61" s="39">
        <f t="shared" si="5"/>
        <v>9.2936802973977699E-3</v>
      </c>
      <c r="O61" s="12">
        <f t="shared" si="6"/>
        <v>89</v>
      </c>
      <c r="P61" s="39">
        <f t="shared" si="6"/>
        <v>1.1028500619578687E-2</v>
      </c>
      <c r="Q61" s="12">
        <f t="shared" si="7"/>
        <v>112</v>
      </c>
      <c r="R61" s="39">
        <f t="shared" si="7"/>
        <v>1.3878562577447335E-2</v>
      </c>
      <c r="S61" s="12">
        <f t="shared" si="8"/>
        <v>90</v>
      </c>
      <c r="T61" s="39">
        <f t="shared" si="8"/>
        <v>1.1152416356877323E-2</v>
      </c>
      <c r="U61" s="12">
        <f t="shared" si="9"/>
        <v>72</v>
      </c>
      <c r="V61" s="39">
        <f t="shared" si="9"/>
        <v>8.921933085501859E-3</v>
      </c>
      <c r="W61" s="12">
        <f t="shared" si="10"/>
        <v>60</v>
      </c>
      <c r="X61" s="39">
        <f t="shared" si="10"/>
        <v>7.4349442379182153E-3</v>
      </c>
      <c r="Y61" s="12">
        <f t="shared" si="11"/>
        <v>112</v>
      </c>
      <c r="Z61" s="39">
        <f t="shared" si="11"/>
        <v>1.3878562577447335E-2</v>
      </c>
      <c r="AA61" s="12">
        <f t="shared" si="12"/>
        <v>79</v>
      </c>
      <c r="AB61" s="39">
        <f t="shared" si="12"/>
        <v>9.7893432465923167E-3</v>
      </c>
      <c r="AE61" s="3">
        <v>57</v>
      </c>
      <c r="AF61" s="6" t="s">
        <v>83</v>
      </c>
      <c r="AG61" s="51">
        <v>8070</v>
      </c>
      <c r="AH61" s="52">
        <v>74</v>
      </c>
      <c r="AI61" s="53">
        <f t="shared" si="0"/>
        <v>9.1697645600991324E-3</v>
      </c>
      <c r="AJ61" s="51">
        <v>8070</v>
      </c>
      <c r="AK61" s="52">
        <v>260</v>
      </c>
      <c r="AL61" s="53">
        <f t="shared" si="13"/>
        <v>3.2218091697645598E-2</v>
      </c>
      <c r="AM61" s="51">
        <v>8070</v>
      </c>
      <c r="AN61" s="52">
        <v>242</v>
      </c>
      <c r="AO61" s="53">
        <f t="shared" si="14"/>
        <v>2.9987608426270136E-2</v>
      </c>
      <c r="AP61" s="51">
        <v>8070</v>
      </c>
      <c r="AQ61" s="52">
        <v>154</v>
      </c>
      <c r="AR61" s="53">
        <f t="shared" si="15"/>
        <v>1.9083023543990087E-2</v>
      </c>
      <c r="AS61" s="51">
        <v>8070</v>
      </c>
      <c r="AT61" s="52">
        <v>75</v>
      </c>
      <c r="AU61" s="53">
        <f t="shared" si="16"/>
        <v>9.2936802973977699E-3</v>
      </c>
      <c r="AV61" s="51">
        <v>8070</v>
      </c>
      <c r="AW61" s="52">
        <v>89</v>
      </c>
      <c r="AX61" s="53">
        <f t="shared" si="23"/>
        <v>1.1028500619578687E-2</v>
      </c>
      <c r="AY61" s="51">
        <v>8070</v>
      </c>
      <c r="AZ61" s="52">
        <v>112</v>
      </c>
      <c r="BA61" s="53">
        <f t="shared" si="17"/>
        <v>1.3878562577447335E-2</v>
      </c>
      <c r="BB61" s="51">
        <v>8070</v>
      </c>
      <c r="BC61" s="52">
        <v>90</v>
      </c>
      <c r="BD61" s="53">
        <f t="shared" si="18"/>
        <v>1.1152416356877323E-2</v>
      </c>
      <c r="BE61" s="51">
        <v>8070</v>
      </c>
      <c r="BF61" s="52">
        <v>72</v>
      </c>
      <c r="BG61" s="53">
        <f t="shared" si="19"/>
        <v>8.921933085501859E-3</v>
      </c>
      <c r="BH61" s="51">
        <v>8070</v>
      </c>
      <c r="BI61" s="52">
        <v>60</v>
      </c>
      <c r="BJ61" s="53">
        <f t="shared" si="20"/>
        <v>7.4349442379182153E-3</v>
      </c>
      <c r="BK61" s="51">
        <v>8070</v>
      </c>
      <c r="BL61" s="52">
        <v>112</v>
      </c>
      <c r="BM61" s="53">
        <f t="shared" si="21"/>
        <v>1.3878562577447335E-2</v>
      </c>
      <c r="BN61" s="51">
        <v>8070</v>
      </c>
      <c r="BO61" s="52">
        <v>79</v>
      </c>
      <c r="BP61" s="53">
        <f t="shared" si="22"/>
        <v>9.7893432465923167E-3</v>
      </c>
      <c r="BR61" s="50"/>
    </row>
    <row r="62" spans="2:70" ht="13.5" customHeight="1">
      <c r="B62" s="17">
        <v>58</v>
      </c>
      <c r="C62" s="6" t="s">
        <v>84</v>
      </c>
      <c r="D62" s="45">
        <f t="shared" si="1"/>
        <v>9239</v>
      </c>
      <c r="E62" s="43">
        <f t="shared" si="1"/>
        <v>234</v>
      </c>
      <c r="F62" s="39">
        <f t="shared" si="1"/>
        <v>2.5327416387054876E-2</v>
      </c>
      <c r="G62" s="12">
        <f t="shared" si="2"/>
        <v>308</v>
      </c>
      <c r="H62" s="39">
        <f t="shared" si="2"/>
        <v>3.3336941227405562E-2</v>
      </c>
      <c r="I62" s="12">
        <f t="shared" si="3"/>
        <v>237</v>
      </c>
      <c r="J62" s="39">
        <f t="shared" si="3"/>
        <v>2.5652126853555581E-2</v>
      </c>
      <c r="K62" s="12">
        <f t="shared" si="4"/>
        <v>156</v>
      </c>
      <c r="L62" s="39">
        <f t="shared" si="4"/>
        <v>1.6884944258036584E-2</v>
      </c>
      <c r="M62" s="12">
        <f t="shared" si="5"/>
        <v>120</v>
      </c>
      <c r="N62" s="39">
        <f t="shared" si="5"/>
        <v>1.2988418660028141E-2</v>
      </c>
      <c r="O62" s="12">
        <f t="shared" si="6"/>
        <v>90</v>
      </c>
      <c r="P62" s="39">
        <f t="shared" si="6"/>
        <v>9.7413139950211069E-3</v>
      </c>
      <c r="Q62" s="12">
        <f t="shared" si="7"/>
        <v>130</v>
      </c>
      <c r="R62" s="39">
        <f t="shared" si="7"/>
        <v>1.4070786881697153E-2</v>
      </c>
      <c r="S62" s="12">
        <f t="shared" si="8"/>
        <v>83</v>
      </c>
      <c r="T62" s="39">
        <f t="shared" si="8"/>
        <v>8.9836562398527987E-3</v>
      </c>
      <c r="U62" s="12">
        <f t="shared" si="9"/>
        <v>61</v>
      </c>
      <c r="V62" s="39">
        <f t="shared" si="9"/>
        <v>6.6024461521809723E-3</v>
      </c>
      <c r="W62" s="12">
        <f t="shared" si="10"/>
        <v>57</v>
      </c>
      <c r="X62" s="39">
        <f t="shared" si="10"/>
        <v>6.1694988635133674E-3</v>
      </c>
      <c r="Y62" s="12">
        <f t="shared" si="11"/>
        <v>86</v>
      </c>
      <c r="Z62" s="39">
        <f t="shared" si="11"/>
        <v>9.3083667063535019E-3</v>
      </c>
      <c r="AA62" s="12">
        <f t="shared" si="12"/>
        <v>91</v>
      </c>
      <c r="AB62" s="39">
        <f t="shared" si="12"/>
        <v>9.8495508171880068E-3</v>
      </c>
      <c r="AE62" s="3">
        <v>58</v>
      </c>
      <c r="AF62" s="6" t="s">
        <v>84</v>
      </c>
      <c r="AG62" s="51">
        <v>9239</v>
      </c>
      <c r="AH62" s="52">
        <v>234</v>
      </c>
      <c r="AI62" s="53">
        <f t="shared" si="0"/>
        <v>2.5327416387054876E-2</v>
      </c>
      <c r="AJ62" s="51">
        <v>9239</v>
      </c>
      <c r="AK62" s="52">
        <v>308</v>
      </c>
      <c r="AL62" s="53">
        <f t="shared" si="13"/>
        <v>3.3336941227405562E-2</v>
      </c>
      <c r="AM62" s="51">
        <v>9239</v>
      </c>
      <c r="AN62" s="52">
        <v>237</v>
      </c>
      <c r="AO62" s="53">
        <f t="shared" si="14"/>
        <v>2.5652126853555581E-2</v>
      </c>
      <c r="AP62" s="51">
        <v>9239</v>
      </c>
      <c r="AQ62" s="52">
        <v>156</v>
      </c>
      <c r="AR62" s="53">
        <f t="shared" si="15"/>
        <v>1.6884944258036584E-2</v>
      </c>
      <c r="AS62" s="51">
        <v>9239</v>
      </c>
      <c r="AT62" s="52">
        <v>120</v>
      </c>
      <c r="AU62" s="53">
        <f t="shared" si="16"/>
        <v>1.2988418660028141E-2</v>
      </c>
      <c r="AV62" s="51">
        <v>9239</v>
      </c>
      <c r="AW62" s="52">
        <v>90</v>
      </c>
      <c r="AX62" s="53">
        <f t="shared" si="23"/>
        <v>9.7413139950211069E-3</v>
      </c>
      <c r="AY62" s="51">
        <v>9239</v>
      </c>
      <c r="AZ62" s="52">
        <v>130</v>
      </c>
      <c r="BA62" s="53">
        <f t="shared" si="17"/>
        <v>1.4070786881697153E-2</v>
      </c>
      <c r="BB62" s="51">
        <v>9239</v>
      </c>
      <c r="BC62" s="52">
        <v>83</v>
      </c>
      <c r="BD62" s="53">
        <f t="shared" si="18"/>
        <v>8.9836562398527987E-3</v>
      </c>
      <c r="BE62" s="51">
        <v>9239</v>
      </c>
      <c r="BF62" s="52">
        <v>61</v>
      </c>
      <c r="BG62" s="53">
        <f t="shared" si="19"/>
        <v>6.6024461521809723E-3</v>
      </c>
      <c r="BH62" s="51">
        <v>9239</v>
      </c>
      <c r="BI62" s="52">
        <v>57</v>
      </c>
      <c r="BJ62" s="53">
        <f t="shared" si="20"/>
        <v>6.1694988635133674E-3</v>
      </c>
      <c r="BK62" s="51">
        <v>9239</v>
      </c>
      <c r="BL62" s="52">
        <v>86</v>
      </c>
      <c r="BM62" s="53">
        <f t="shared" si="21"/>
        <v>9.3083667063535019E-3</v>
      </c>
      <c r="BN62" s="51">
        <v>9239</v>
      </c>
      <c r="BO62" s="52">
        <v>91</v>
      </c>
      <c r="BP62" s="53">
        <f t="shared" si="22"/>
        <v>9.8495508171880068E-3</v>
      </c>
      <c r="BR62" s="50"/>
    </row>
    <row r="63" spans="2:70" ht="13.5" customHeight="1">
      <c r="B63" s="17">
        <v>59</v>
      </c>
      <c r="C63" s="6" t="s">
        <v>85</v>
      </c>
      <c r="D63" s="45">
        <f t="shared" si="1"/>
        <v>66824</v>
      </c>
      <c r="E63" s="43">
        <f t="shared" si="1"/>
        <v>1407</v>
      </c>
      <c r="F63" s="39">
        <f t="shared" si="1"/>
        <v>2.1055309469651621E-2</v>
      </c>
      <c r="G63" s="12">
        <f t="shared" si="2"/>
        <v>2121</v>
      </c>
      <c r="H63" s="39">
        <f t="shared" si="2"/>
        <v>3.1740093379624086E-2</v>
      </c>
      <c r="I63" s="12">
        <f t="shared" si="3"/>
        <v>2041</v>
      </c>
      <c r="J63" s="39">
        <f t="shared" si="3"/>
        <v>3.0542918711840058E-2</v>
      </c>
      <c r="K63" s="12">
        <f t="shared" si="4"/>
        <v>1288</v>
      </c>
      <c r="L63" s="39">
        <f t="shared" si="4"/>
        <v>1.9274512151322878E-2</v>
      </c>
      <c r="M63" s="12">
        <f t="shared" si="5"/>
        <v>768</v>
      </c>
      <c r="N63" s="39">
        <f t="shared" si="5"/>
        <v>1.1492876810726685E-2</v>
      </c>
      <c r="O63" s="12">
        <f t="shared" si="6"/>
        <v>630</v>
      </c>
      <c r="P63" s="39">
        <f t="shared" si="6"/>
        <v>9.427750508799234E-3</v>
      </c>
      <c r="Q63" s="12">
        <f t="shared" si="7"/>
        <v>639</v>
      </c>
      <c r="R63" s="39">
        <f t="shared" si="7"/>
        <v>9.5624326589249364E-3</v>
      </c>
      <c r="S63" s="12">
        <f t="shared" si="8"/>
        <v>522</v>
      </c>
      <c r="T63" s="39">
        <f t="shared" si="8"/>
        <v>7.8115647072907936E-3</v>
      </c>
      <c r="U63" s="12">
        <f t="shared" si="9"/>
        <v>408</v>
      </c>
      <c r="V63" s="39">
        <f t="shared" si="9"/>
        <v>6.1055908056985514E-3</v>
      </c>
      <c r="W63" s="12">
        <f t="shared" si="10"/>
        <v>287</v>
      </c>
      <c r="X63" s="39">
        <f t="shared" si="10"/>
        <v>4.2948641206752066E-3</v>
      </c>
      <c r="Y63" s="12">
        <f t="shared" si="11"/>
        <v>335</v>
      </c>
      <c r="Z63" s="39">
        <f t="shared" si="11"/>
        <v>5.0131689213456241E-3</v>
      </c>
      <c r="AA63" s="12">
        <f t="shared" si="12"/>
        <v>541</v>
      </c>
      <c r="AB63" s="39">
        <f t="shared" si="12"/>
        <v>8.0958936908895E-3</v>
      </c>
      <c r="AE63" s="3">
        <v>59</v>
      </c>
      <c r="AF63" s="6" t="s">
        <v>85</v>
      </c>
      <c r="AG63" s="51">
        <v>66824</v>
      </c>
      <c r="AH63" s="52">
        <v>1407</v>
      </c>
      <c r="AI63" s="53">
        <f t="shared" si="0"/>
        <v>2.1055309469651621E-2</v>
      </c>
      <c r="AJ63" s="51">
        <v>66824</v>
      </c>
      <c r="AK63" s="52">
        <v>2121</v>
      </c>
      <c r="AL63" s="53">
        <f t="shared" si="13"/>
        <v>3.1740093379624086E-2</v>
      </c>
      <c r="AM63" s="51">
        <v>66824</v>
      </c>
      <c r="AN63" s="52">
        <v>2041</v>
      </c>
      <c r="AO63" s="53">
        <f t="shared" si="14"/>
        <v>3.0542918711840058E-2</v>
      </c>
      <c r="AP63" s="51">
        <v>66824</v>
      </c>
      <c r="AQ63" s="52">
        <v>1288</v>
      </c>
      <c r="AR63" s="53">
        <f t="shared" si="15"/>
        <v>1.9274512151322878E-2</v>
      </c>
      <c r="AS63" s="51">
        <v>66824</v>
      </c>
      <c r="AT63" s="52">
        <v>768</v>
      </c>
      <c r="AU63" s="53">
        <f t="shared" si="16"/>
        <v>1.1492876810726685E-2</v>
      </c>
      <c r="AV63" s="51">
        <v>66824</v>
      </c>
      <c r="AW63" s="52">
        <v>630</v>
      </c>
      <c r="AX63" s="53">
        <f t="shared" si="23"/>
        <v>9.427750508799234E-3</v>
      </c>
      <c r="AY63" s="51">
        <v>66824</v>
      </c>
      <c r="AZ63" s="52">
        <v>639</v>
      </c>
      <c r="BA63" s="53">
        <f t="shared" si="17"/>
        <v>9.5624326589249364E-3</v>
      </c>
      <c r="BB63" s="51">
        <v>66824</v>
      </c>
      <c r="BC63" s="52">
        <v>522</v>
      </c>
      <c r="BD63" s="53">
        <f t="shared" si="18"/>
        <v>7.8115647072907936E-3</v>
      </c>
      <c r="BE63" s="51">
        <v>66824</v>
      </c>
      <c r="BF63" s="52">
        <v>408</v>
      </c>
      <c r="BG63" s="53">
        <f t="shared" si="19"/>
        <v>6.1055908056985514E-3</v>
      </c>
      <c r="BH63" s="51">
        <v>66824</v>
      </c>
      <c r="BI63" s="52">
        <v>287</v>
      </c>
      <c r="BJ63" s="53">
        <f t="shared" si="20"/>
        <v>4.2948641206752066E-3</v>
      </c>
      <c r="BK63" s="51">
        <v>66824</v>
      </c>
      <c r="BL63" s="52">
        <v>335</v>
      </c>
      <c r="BM63" s="53">
        <f t="shared" si="21"/>
        <v>5.0131689213456241E-3</v>
      </c>
      <c r="BN63" s="51">
        <v>66824</v>
      </c>
      <c r="BO63" s="52">
        <v>541</v>
      </c>
      <c r="BP63" s="53">
        <f t="shared" si="22"/>
        <v>8.0958936908895E-3</v>
      </c>
      <c r="BR63" s="50"/>
    </row>
    <row r="64" spans="2:70" ht="13.5" customHeight="1">
      <c r="B64" s="17">
        <v>60</v>
      </c>
      <c r="C64" s="6" t="s">
        <v>86</v>
      </c>
      <c r="D64" s="45">
        <f t="shared" si="1"/>
        <v>8586</v>
      </c>
      <c r="E64" s="43">
        <f t="shared" si="1"/>
        <v>121</v>
      </c>
      <c r="F64" s="39">
        <f t="shared" si="1"/>
        <v>1.4092709061262521E-2</v>
      </c>
      <c r="G64" s="12">
        <f t="shared" si="2"/>
        <v>229</v>
      </c>
      <c r="H64" s="39">
        <f t="shared" si="2"/>
        <v>2.667132541346378E-2</v>
      </c>
      <c r="I64" s="12">
        <f t="shared" si="3"/>
        <v>169</v>
      </c>
      <c r="J64" s="39">
        <f t="shared" si="3"/>
        <v>1.9683205217796412E-2</v>
      </c>
      <c r="K64" s="12">
        <f t="shared" si="4"/>
        <v>104</v>
      </c>
      <c r="L64" s="39">
        <f t="shared" si="4"/>
        <v>1.21127416724901E-2</v>
      </c>
      <c r="M64" s="12">
        <f t="shared" si="5"/>
        <v>62</v>
      </c>
      <c r="N64" s="39">
        <f t="shared" si="5"/>
        <v>7.221057535522944E-3</v>
      </c>
      <c r="O64" s="12">
        <f t="shared" si="6"/>
        <v>60</v>
      </c>
      <c r="P64" s="39">
        <f t="shared" si="6"/>
        <v>6.9881201956673656E-3</v>
      </c>
      <c r="Q64" s="12">
        <f t="shared" si="7"/>
        <v>102</v>
      </c>
      <c r="R64" s="39">
        <f t="shared" si="7"/>
        <v>1.1879804332634521E-2</v>
      </c>
      <c r="S64" s="12">
        <f t="shared" si="8"/>
        <v>57</v>
      </c>
      <c r="T64" s="39">
        <f t="shared" si="8"/>
        <v>6.638714185883997E-3</v>
      </c>
      <c r="U64" s="12">
        <f t="shared" si="9"/>
        <v>57</v>
      </c>
      <c r="V64" s="39">
        <f t="shared" si="9"/>
        <v>6.638714185883997E-3</v>
      </c>
      <c r="W64" s="12">
        <f t="shared" si="10"/>
        <v>47</v>
      </c>
      <c r="X64" s="39">
        <f t="shared" si="10"/>
        <v>5.4740274866061029E-3</v>
      </c>
      <c r="Y64" s="12">
        <f t="shared" si="11"/>
        <v>45</v>
      </c>
      <c r="Z64" s="39">
        <f t="shared" si="11"/>
        <v>5.2410901467505244E-3</v>
      </c>
      <c r="AA64" s="12">
        <f t="shared" si="12"/>
        <v>74</v>
      </c>
      <c r="AB64" s="39">
        <f t="shared" si="12"/>
        <v>8.6186815746564175E-3</v>
      </c>
      <c r="AE64" s="3">
        <v>60</v>
      </c>
      <c r="AF64" s="6" t="s">
        <v>86</v>
      </c>
      <c r="AG64" s="51">
        <v>8586</v>
      </c>
      <c r="AH64" s="52">
        <v>121</v>
      </c>
      <c r="AI64" s="53">
        <f t="shared" si="0"/>
        <v>1.4092709061262521E-2</v>
      </c>
      <c r="AJ64" s="51">
        <v>8586</v>
      </c>
      <c r="AK64" s="52">
        <v>229</v>
      </c>
      <c r="AL64" s="53">
        <f t="shared" si="13"/>
        <v>2.667132541346378E-2</v>
      </c>
      <c r="AM64" s="51">
        <v>8586</v>
      </c>
      <c r="AN64" s="52">
        <v>169</v>
      </c>
      <c r="AO64" s="53">
        <f t="shared" si="14"/>
        <v>1.9683205217796412E-2</v>
      </c>
      <c r="AP64" s="51">
        <v>8586</v>
      </c>
      <c r="AQ64" s="52">
        <v>104</v>
      </c>
      <c r="AR64" s="53">
        <f t="shared" si="15"/>
        <v>1.21127416724901E-2</v>
      </c>
      <c r="AS64" s="51">
        <v>8586</v>
      </c>
      <c r="AT64" s="52">
        <v>62</v>
      </c>
      <c r="AU64" s="53">
        <f t="shared" si="16"/>
        <v>7.221057535522944E-3</v>
      </c>
      <c r="AV64" s="51">
        <v>8586</v>
      </c>
      <c r="AW64" s="52">
        <v>60</v>
      </c>
      <c r="AX64" s="53">
        <f t="shared" si="23"/>
        <v>6.9881201956673656E-3</v>
      </c>
      <c r="AY64" s="51">
        <v>8586</v>
      </c>
      <c r="AZ64" s="52">
        <v>102</v>
      </c>
      <c r="BA64" s="53">
        <f t="shared" si="17"/>
        <v>1.1879804332634521E-2</v>
      </c>
      <c r="BB64" s="51">
        <v>8586</v>
      </c>
      <c r="BC64" s="52">
        <v>57</v>
      </c>
      <c r="BD64" s="53">
        <f t="shared" si="18"/>
        <v>6.638714185883997E-3</v>
      </c>
      <c r="BE64" s="51">
        <v>8586</v>
      </c>
      <c r="BF64" s="52">
        <v>57</v>
      </c>
      <c r="BG64" s="53">
        <f t="shared" si="19"/>
        <v>6.638714185883997E-3</v>
      </c>
      <c r="BH64" s="51">
        <v>8586</v>
      </c>
      <c r="BI64" s="52">
        <v>47</v>
      </c>
      <c r="BJ64" s="53">
        <f t="shared" si="20"/>
        <v>5.4740274866061029E-3</v>
      </c>
      <c r="BK64" s="51">
        <v>8586</v>
      </c>
      <c r="BL64" s="52">
        <v>45</v>
      </c>
      <c r="BM64" s="53">
        <f t="shared" si="21"/>
        <v>5.2410901467505244E-3</v>
      </c>
      <c r="BN64" s="51">
        <v>8586</v>
      </c>
      <c r="BO64" s="52">
        <v>74</v>
      </c>
      <c r="BP64" s="53">
        <f t="shared" si="22"/>
        <v>8.6186815746564175E-3</v>
      </c>
      <c r="BR64" s="50"/>
    </row>
    <row r="65" spans="2:70" ht="13.5" customHeight="1">
      <c r="B65" s="17">
        <v>61</v>
      </c>
      <c r="C65" s="6" t="s">
        <v>87</v>
      </c>
      <c r="D65" s="45">
        <f t="shared" si="1"/>
        <v>7337</v>
      </c>
      <c r="E65" s="43">
        <f t="shared" si="1"/>
        <v>106</v>
      </c>
      <c r="F65" s="39">
        <f t="shared" si="1"/>
        <v>1.444732179364863E-2</v>
      </c>
      <c r="G65" s="12">
        <f t="shared" si="2"/>
        <v>242</v>
      </c>
      <c r="H65" s="39">
        <f t="shared" si="2"/>
        <v>3.2983508245877063E-2</v>
      </c>
      <c r="I65" s="12">
        <f t="shared" si="3"/>
        <v>156</v>
      </c>
      <c r="J65" s="39">
        <f t="shared" si="3"/>
        <v>2.1262096224614967E-2</v>
      </c>
      <c r="K65" s="12">
        <f t="shared" si="4"/>
        <v>113</v>
      </c>
      <c r="L65" s="39">
        <f t="shared" si="4"/>
        <v>1.5401390213983917E-2</v>
      </c>
      <c r="M65" s="12">
        <f t="shared" si="5"/>
        <v>61</v>
      </c>
      <c r="N65" s="39">
        <f t="shared" si="5"/>
        <v>8.3140248057789294E-3</v>
      </c>
      <c r="O65" s="12">
        <f t="shared" si="6"/>
        <v>76</v>
      </c>
      <c r="P65" s="39">
        <f t="shared" si="6"/>
        <v>1.0358457135068829E-2</v>
      </c>
      <c r="Q65" s="12">
        <f t="shared" si="7"/>
        <v>83</v>
      </c>
      <c r="R65" s="39">
        <f t="shared" si="7"/>
        <v>1.1312525555404115E-2</v>
      </c>
      <c r="S65" s="12">
        <f t="shared" si="8"/>
        <v>57</v>
      </c>
      <c r="T65" s="39">
        <f t="shared" si="8"/>
        <v>7.7688428513016218E-3</v>
      </c>
      <c r="U65" s="12">
        <f t="shared" si="9"/>
        <v>45</v>
      </c>
      <c r="V65" s="39">
        <f t="shared" si="9"/>
        <v>6.1332969878697017E-3</v>
      </c>
      <c r="W65" s="12">
        <f t="shared" si="10"/>
        <v>31</v>
      </c>
      <c r="X65" s="39">
        <f t="shared" si="10"/>
        <v>4.2251601471991274E-3</v>
      </c>
      <c r="Y65" s="12">
        <f t="shared" si="11"/>
        <v>31</v>
      </c>
      <c r="Z65" s="39">
        <f t="shared" si="11"/>
        <v>4.2251601471991274E-3</v>
      </c>
      <c r="AA65" s="12">
        <f t="shared" si="12"/>
        <v>86</v>
      </c>
      <c r="AB65" s="39">
        <f t="shared" si="12"/>
        <v>1.1721412021262097E-2</v>
      </c>
      <c r="AE65" s="3">
        <v>61</v>
      </c>
      <c r="AF65" s="6" t="s">
        <v>87</v>
      </c>
      <c r="AG65" s="51">
        <v>7337</v>
      </c>
      <c r="AH65" s="52">
        <v>106</v>
      </c>
      <c r="AI65" s="53">
        <f t="shared" si="0"/>
        <v>1.444732179364863E-2</v>
      </c>
      <c r="AJ65" s="51">
        <v>7337</v>
      </c>
      <c r="AK65" s="52">
        <v>242</v>
      </c>
      <c r="AL65" s="53">
        <f t="shared" si="13"/>
        <v>3.2983508245877063E-2</v>
      </c>
      <c r="AM65" s="51">
        <v>7337</v>
      </c>
      <c r="AN65" s="52">
        <v>156</v>
      </c>
      <c r="AO65" s="53">
        <f t="shared" si="14"/>
        <v>2.1262096224614967E-2</v>
      </c>
      <c r="AP65" s="51">
        <v>7337</v>
      </c>
      <c r="AQ65" s="52">
        <v>113</v>
      </c>
      <c r="AR65" s="53">
        <f t="shared" si="15"/>
        <v>1.5401390213983917E-2</v>
      </c>
      <c r="AS65" s="51">
        <v>7337</v>
      </c>
      <c r="AT65" s="52">
        <v>61</v>
      </c>
      <c r="AU65" s="53">
        <f t="shared" si="16"/>
        <v>8.3140248057789294E-3</v>
      </c>
      <c r="AV65" s="51">
        <v>7337</v>
      </c>
      <c r="AW65" s="52">
        <v>76</v>
      </c>
      <c r="AX65" s="53">
        <f t="shared" si="23"/>
        <v>1.0358457135068829E-2</v>
      </c>
      <c r="AY65" s="51">
        <v>7337</v>
      </c>
      <c r="AZ65" s="52">
        <v>83</v>
      </c>
      <c r="BA65" s="53">
        <f t="shared" si="17"/>
        <v>1.1312525555404115E-2</v>
      </c>
      <c r="BB65" s="51">
        <v>7337</v>
      </c>
      <c r="BC65" s="52">
        <v>57</v>
      </c>
      <c r="BD65" s="53">
        <f t="shared" si="18"/>
        <v>7.7688428513016218E-3</v>
      </c>
      <c r="BE65" s="51">
        <v>7337</v>
      </c>
      <c r="BF65" s="52">
        <v>45</v>
      </c>
      <c r="BG65" s="53">
        <f t="shared" si="19"/>
        <v>6.1332969878697017E-3</v>
      </c>
      <c r="BH65" s="51">
        <v>7337</v>
      </c>
      <c r="BI65" s="52">
        <v>31</v>
      </c>
      <c r="BJ65" s="53">
        <f t="shared" si="20"/>
        <v>4.2251601471991274E-3</v>
      </c>
      <c r="BK65" s="51">
        <v>7337</v>
      </c>
      <c r="BL65" s="52">
        <v>31</v>
      </c>
      <c r="BM65" s="53">
        <f t="shared" si="21"/>
        <v>4.2251601471991274E-3</v>
      </c>
      <c r="BN65" s="51">
        <v>7337</v>
      </c>
      <c r="BO65" s="52">
        <v>86</v>
      </c>
      <c r="BP65" s="53">
        <f t="shared" si="22"/>
        <v>1.1721412021262097E-2</v>
      </c>
      <c r="BR65" s="50"/>
    </row>
    <row r="66" spans="2:70" ht="13.5" customHeight="1">
      <c r="B66" s="17">
        <v>62</v>
      </c>
      <c r="C66" s="6" t="s">
        <v>88</v>
      </c>
      <c r="D66" s="45">
        <f t="shared" si="1"/>
        <v>10987</v>
      </c>
      <c r="E66" s="43">
        <f t="shared" si="1"/>
        <v>72</v>
      </c>
      <c r="F66" s="39">
        <f t="shared" si="1"/>
        <v>6.5531992354600889E-3</v>
      </c>
      <c r="G66" s="12">
        <f t="shared" si="2"/>
        <v>256</v>
      </c>
      <c r="H66" s="39">
        <f t="shared" si="2"/>
        <v>2.3300263948302539E-2</v>
      </c>
      <c r="I66" s="12">
        <f t="shared" si="3"/>
        <v>190</v>
      </c>
      <c r="J66" s="39">
        <f t="shared" si="3"/>
        <v>1.7293164649130791E-2</v>
      </c>
      <c r="K66" s="12">
        <f t="shared" si="4"/>
        <v>141</v>
      </c>
      <c r="L66" s="39">
        <f t="shared" si="4"/>
        <v>1.2833348502776008E-2</v>
      </c>
      <c r="M66" s="12">
        <f t="shared" si="5"/>
        <v>101</v>
      </c>
      <c r="N66" s="39">
        <f t="shared" si="5"/>
        <v>9.1926822608537368E-3</v>
      </c>
      <c r="O66" s="12">
        <f t="shared" si="6"/>
        <v>84</v>
      </c>
      <c r="P66" s="39">
        <f t="shared" si="6"/>
        <v>7.6453991080367711E-3</v>
      </c>
      <c r="Q66" s="12">
        <f t="shared" si="7"/>
        <v>132</v>
      </c>
      <c r="R66" s="39">
        <f t="shared" si="7"/>
        <v>1.2014198598343497E-2</v>
      </c>
      <c r="S66" s="12">
        <f t="shared" si="8"/>
        <v>95</v>
      </c>
      <c r="T66" s="39">
        <f t="shared" si="8"/>
        <v>8.6465823245653953E-3</v>
      </c>
      <c r="U66" s="12">
        <f t="shared" si="9"/>
        <v>78</v>
      </c>
      <c r="V66" s="39">
        <f t="shared" si="9"/>
        <v>7.0992991717484296E-3</v>
      </c>
      <c r="W66" s="12">
        <f t="shared" si="10"/>
        <v>73</v>
      </c>
      <c r="X66" s="39">
        <f t="shared" si="10"/>
        <v>6.6442158915081461E-3</v>
      </c>
      <c r="Y66" s="12">
        <f t="shared" si="11"/>
        <v>109</v>
      </c>
      <c r="Z66" s="39">
        <f t="shared" si="11"/>
        <v>9.920815509238191E-3</v>
      </c>
      <c r="AA66" s="12">
        <f t="shared" si="12"/>
        <v>119</v>
      </c>
      <c r="AB66" s="39">
        <f t="shared" si="12"/>
        <v>1.0830982069718758E-2</v>
      </c>
      <c r="AE66" s="3">
        <v>62</v>
      </c>
      <c r="AF66" s="6" t="s">
        <v>88</v>
      </c>
      <c r="AG66" s="51">
        <v>10987</v>
      </c>
      <c r="AH66" s="52">
        <v>72</v>
      </c>
      <c r="AI66" s="53">
        <f t="shared" si="0"/>
        <v>6.5531992354600889E-3</v>
      </c>
      <c r="AJ66" s="51">
        <v>10987</v>
      </c>
      <c r="AK66" s="52">
        <v>256</v>
      </c>
      <c r="AL66" s="53">
        <f t="shared" si="13"/>
        <v>2.3300263948302539E-2</v>
      </c>
      <c r="AM66" s="51">
        <v>10987</v>
      </c>
      <c r="AN66" s="52">
        <v>190</v>
      </c>
      <c r="AO66" s="53">
        <f t="shared" si="14"/>
        <v>1.7293164649130791E-2</v>
      </c>
      <c r="AP66" s="51">
        <v>10987</v>
      </c>
      <c r="AQ66" s="52">
        <v>141</v>
      </c>
      <c r="AR66" s="53">
        <f t="shared" si="15"/>
        <v>1.2833348502776008E-2</v>
      </c>
      <c r="AS66" s="51">
        <v>10987</v>
      </c>
      <c r="AT66" s="52">
        <v>101</v>
      </c>
      <c r="AU66" s="53">
        <f t="shared" si="16"/>
        <v>9.1926822608537368E-3</v>
      </c>
      <c r="AV66" s="51">
        <v>10987</v>
      </c>
      <c r="AW66" s="52">
        <v>84</v>
      </c>
      <c r="AX66" s="53">
        <f t="shared" si="23"/>
        <v>7.6453991080367711E-3</v>
      </c>
      <c r="AY66" s="51">
        <v>10987</v>
      </c>
      <c r="AZ66" s="52">
        <v>132</v>
      </c>
      <c r="BA66" s="53">
        <f t="shared" si="17"/>
        <v>1.2014198598343497E-2</v>
      </c>
      <c r="BB66" s="51">
        <v>10987</v>
      </c>
      <c r="BC66" s="52">
        <v>95</v>
      </c>
      <c r="BD66" s="53">
        <f t="shared" si="18"/>
        <v>8.6465823245653953E-3</v>
      </c>
      <c r="BE66" s="51">
        <v>10987</v>
      </c>
      <c r="BF66" s="52">
        <v>78</v>
      </c>
      <c r="BG66" s="53">
        <f t="shared" si="19"/>
        <v>7.0992991717484296E-3</v>
      </c>
      <c r="BH66" s="51">
        <v>10987</v>
      </c>
      <c r="BI66" s="52">
        <v>73</v>
      </c>
      <c r="BJ66" s="53">
        <f t="shared" si="20"/>
        <v>6.6442158915081461E-3</v>
      </c>
      <c r="BK66" s="51">
        <v>10987</v>
      </c>
      <c r="BL66" s="52">
        <v>109</v>
      </c>
      <c r="BM66" s="53">
        <f t="shared" si="21"/>
        <v>9.920815509238191E-3</v>
      </c>
      <c r="BN66" s="51">
        <v>10987</v>
      </c>
      <c r="BO66" s="52">
        <v>119</v>
      </c>
      <c r="BP66" s="53">
        <f t="shared" si="22"/>
        <v>1.0830982069718758E-2</v>
      </c>
      <c r="BR66" s="50"/>
    </row>
    <row r="67" spans="2:70" ht="13.5" customHeight="1">
      <c r="B67" s="17">
        <v>63</v>
      </c>
      <c r="C67" s="6" t="s">
        <v>89</v>
      </c>
      <c r="D67" s="45">
        <f t="shared" si="1"/>
        <v>8053</v>
      </c>
      <c r="E67" s="43">
        <f t="shared" si="1"/>
        <v>87</v>
      </c>
      <c r="F67" s="39">
        <f t="shared" si="1"/>
        <v>1.0803427294176084E-2</v>
      </c>
      <c r="G67" s="12">
        <f t="shared" si="2"/>
        <v>217</v>
      </c>
      <c r="H67" s="39">
        <f t="shared" si="2"/>
        <v>2.6946479572830001E-2</v>
      </c>
      <c r="I67" s="12">
        <f t="shared" si="3"/>
        <v>204</v>
      </c>
      <c r="J67" s="39">
        <f t="shared" si="3"/>
        <v>2.5332174344964608E-2</v>
      </c>
      <c r="K67" s="12">
        <f t="shared" si="4"/>
        <v>139</v>
      </c>
      <c r="L67" s="39">
        <f t="shared" si="4"/>
        <v>1.7260648205637649E-2</v>
      </c>
      <c r="M67" s="12">
        <f t="shared" si="5"/>
        <v>78</v>
      </c>
      <c r="N67" s="39">
        <f t="shared" si="5"/>
        <v>9.6858313671923501E-3</v>
      </c>
      <c r="O67" s="12">
        <f t="shared" si="6"/>
        <v>70</v>
      </c>
      <c r="P67" s="39">
        <f t="shared" si="6"/>
        <v>8.6924127654290327E-3</v>
      </c>
      <c r="Q67" s="12">
        <f t="shared" si="7"/>
        <v>105</v>
      </c>
      <c r="R67" s="39">
        <f t="shared" si="7"/>
        <v>1.3038619148143549E-2</v>
      </c>
      <c r="S67" s="12">
        <f t="shared" si="8"/>
        <v>67</v>
      </c>
      <c r="T67" s="39">
        <f t="shared" si="8"/>
        <v>8.3198807897677876E-3</v>
      </c>
      <c r="U67" s="12">
        <f t="shared" si="9"/>
        <v>57</v>
      </c>
      <c r="V67" s="39">
        <f t="shared" si="9"/>
        <v>7.0781075375636405E-3</v>
      </c>
      <c r="W67" s="12">
        <f t="shared" si="10"/>
        <v>35</v>
      </c>
      <c r="X67" s="39">
        <f t="shared" si="10"/>
        <v>4.3462063827145164E-3</v>
      </c>
      <c r="Y67" s="12">
        <f t="shared" si="11"/>
        <v>42</v>
      </c>
      <c r="Z67" s="39">
        <f t="shared" si="11"/>
        <v>5.2154476592574193E-3</v>
      </c>
      <c r="AA67" s="12">
        <f t="shared" si="12"/>
        <v>85</v>
      </c>
      <c r="AB67" s="39">
        <f t="shared" si="12"/>
        <v>1.0555072643735255E-2</v>
      </c>
      <c r="AE67" s="3">
        <v>63</v>
      </c>
      <c r="AF67" s="6" t="s">
        <v>89</v>
      </c>
      <c r="AG67" s="51">
        <v>8053</v>
      </c>
      <c r="AH67" s="52">
        <v>87</v>
      </c>
      <c r="AI67" s="53">
        <f t="shared" si="0"/>
        <v>1.0803427294176084E-2</v>
      </c>
      <c r="AJ67" s="51">
        <v>8053</v>
      </c>
      <c r="AK67" s="52">
        <v>217</v>
      </c>
      <c r="AL67" s="53">
        <f t="shared" si="13"/>
        <v>2.6946479572830001E-2</v>
      </c>
      <c r="AM67" s="51">
        <v>8053</v>
      </c>
      <c r="AN67" s="52">
        <v>204</v>
      </c>
      <c r="AO67" s="53">
        <f t="shared" si="14"/>
        <v>2.5332174344964608E-2</v>
      </c>
      <c r="AP67" s="51">
        <v>8053</v>
      </c>
      <c r="AQ67" s="52">
        <v>139</v>
      </c>
      <c r="AR67" s="53">
        <f t="shared" si="15"/>
        <v>1.7260648205637649E-2</v>
      </c>
      <c r="AS67" s="51">
        <v>8053</v>
      </c>
      <c r="AT67" s="52">
        <v>78</v>
      </c>
      <c r="AU67" s="53">
        <f t="shared" si="16"/>
        <v>9.6858313671923501E-3</v>
      </c>
      <c r="AV67" s="51">
        <v>8053</v>
      </c>
      <c r="AW67" s="52">
        <v>70</v>
      </c>
      <c r="AX67" s="53">
        <f t="shared" si="23"/>
        <v>8.6924127654290327E-3</v>
      </c>
      <c r="AY67" s="51">
        <v>8053</v>
      </c>
      <c r="AZ67" s="52">
        <v>105</v>
      </c>
      <c r="BA67" s="53">
        <f t="shared" si="17"/>
        <v>1.3038619148143549E-2</v>
      </c>
      <c r="BB67" s="51">
        <v>8053</v>
      </c>
      <c r="BC67" s="52">
        <v>67</v>
      </c>
      <c r="BD67" s="53">
        <f t="shared" si="18"/>
        <v>8.3198807897677876E-3</v>
      </c>
      <c r="BE67" s="51">
        <v>8053</v>
      </c>
      <c r="BF67" s="52">
        <v>57</v>
      </c>
      <c r="BG67" s="53">
        <f t="shared" si="19"/>
        <v>7.0781075375636405E-3</v>
      </c>
      <c r="BH67" s="51">
        <v>8053</v>
      </c>
      <c r="BI67" s="52">
        <v>35</v>
      </c>
      <c r="BJ67" s="53">
        <f t="shared" si="20"/>
        <v>4.3462063827145164E-3</v>
      </c>
      <c r="BK67" s="51">
        <v>8053</v>
      </c>
      <c r="BL67" s="52">
        <v>42</v>
      </c>
      <c r="BM67" s="53">
        <f t="shared" si="21"/>
        <v>5.2154476592574193E-3</v>
      </c>
      <c r="BN67" s="51">
        <v>8053</v>
      </c>
      <c r="BO67" s="52">
        <v>85</v>
      </c>
      <c r="BP67" s="53">
        <f t="shared" si="22"/>
        <v>1.0555072643735255E-2</v>
      </c>
      <c r="BR67" s="50"/>
    </row>
    <row r="68" spans="2:70" ht="13.5" customHeight="1">
      <c r="B68" s="17">
        <v>64</v>
      </c>
      <c r="C68" s="6" t="s">
        <v>90</v>
      </c>
      <c r="D68" s="45">
        <f t="shared" si="1"/>
        <v>8446</v>
      </c>
      <c r="E68" s="43">
        <f t="shared" si="1"/>
        <v>114</v>
      </c>
      <c r="F68" s="39">
        <f t="shared" si="1"/>
        <v>1.3497513615912858E-2</v>
      </c>
      <c r="G68" s="12">
        <f t="shared" si="2"/>
        <v>193</v>
      </c>
      <c r="H68" s="39">
        <f t="shared" si="2"/>
        <v>2.2851053753255978E-2</v>
      </c>
      <c r="I68" s="12">
        <f t="shared" si="3"/>
        <v>180</v>
      </c>
      <c r="J68" s="39">
        <f t="shared" si="3"/>
        <v>2.1311863604072934E-2</v>
      </c>
      <c r="K68" s="12">
        <f t="shared" si="4"/>
        <v>121</v>
      </c>
      <c r="L68" s="39">
        <f t="shared" si="4"/>
        <v>1.4326308311626805E-2</v>
      </c>
      <c r="M68" s="12">
        <f t="shared" si="5"/>
        <v>60</v>
      </c>
      <c r="N68" s="39">
        <f t="shared" si="5"/>
        <v>7.1039545346909781E-3</v>
      </c>
      <c r="O68" s="12">
        <f t="shared" si="6"/>
        <v>36</v>
      </c>
      <c r="P68" s="39">
        <f t="shared" si="6"/>
        <v>4.2623727208145864E-3</v>
      </c>
      <c r="Q68" s="12">
        <f t="shared" si="7"/>
        <v>60</v>
      </c>
      <c r="R68" s="39">
        <f t="shared" si="7"/>
        <v>7.1039545346909781E-3</v>
      </c>
      <c r="S68" s="12">
        <f t="shared" si="8"/>
        <v>33</v>
      </c>
      <c r="T68" s="39">
        <f t="shared" si="8"/>
        <v>3.9071749940800381E-3</v>
      </c>
      <c r="U68" s="12">
        <f t="shared" si="9"/>
        <v>31</v>
      </c>
      <c r="V68" s="39">
        <f t="shared" si="9"/>
        <v>3.6703765095903386E-3</v>
      </c>
      <c r="W68" s="12">
        <f t="shared" si="10"/>
        <v>25</v>
      </c>
      <c r="X68" s="39">
        <f t="shared" si="10"/>
        <v>2.9599810561212409E-3</v>
      </c>
      <c r="Y68" s="12">
        <f t="shared" si="11"/>
        <v>46</v>
      </c>
      <c r="Z68" s="39">
        <f t="shared" si="11"/>
        <v>5.4463651432630827E-3</v>
      </c>
      <c r="AA68" s="12">
        <f t="shared" si="12"/>
        <v>60</v>
      </c>
      <c r="AB68" s="39">
        <f t="shared" si="12"/>
        <v>7.1039545346909781E-3</v>
      </c>
      <c r="AE68" s="3">
        <v>64</v>
      </c>
      <c r="AF68" s="6" t="s">
        <v>90</v>
      </c>
      <c r="AG68" s="51">
        <v>8446</v>
      </c>
      <c r="AH68" s="52">
        <v>114</v>
      </c>
      <c r="AI68" s="53">
        <f t="shared" si="0"/>
        <v>1.3497513615912858E-2</v>
      </c>
      <c r="AJ68" s="51">
        <v>8446</v>
      </c>
      <c r="AK68" s="52">
        <v>193</v>
      </c>
      <c r="AL68" s="53">
        <f t="shared" si="13"/>
        <v>2.2851053753255978E-2</v>
      </c>
      <c r="AM68" s="51">
        <v>8446</v>
      </c>
      <c r="AN68" s="52">
        <v>180</v>
      </c>
      <c r="AO68" s="53">
        <f t="shared" si="14"/>
        <v>2.1311863604072934E-2</v>
      </c>
      <c r="AP68" s="51">
        <v>8446</v>
      </c>
      <c r="AQ68" s="52">
        <v>121</v>
      </c>
      <c r="AR68" s="53">
        <f t="shared" si="15"/>
        <v>1.4326308311626805E-2</v>
      </c>
      <c r="AS68" s="51">
        <v>8446</v>
      </c>
      <c r="AT68" s="52">
        <v>60</v>
      </c>
      <c r="AU68" s="53">
        <f t="shared" si="16"/>
        <v>7.1039545346909781E-3</v>
      </c>
      <c r="AV68" s="51">
        <v>8446</v>
      </c>
      <c r="AW68" s="52">
        <v>36</v>
      </c>
      <c r="AX68" s="53">
        <f t="shared" si="23"/>
        <v>4.2623727208145864E-3</v>
      </c>
      <c r="AY68" s="51">
        <v>8446</v>
      </c>
      <c r="AZ68" s="52">
        <v>60</v>
      </c>
      <c r="BA68" s="53">
        <f t="shared" si="17"/>
        <v>7.1039545346909781E-3</v>
      </c>
      <c r="BB68" s="51">
        <v>8446</v>
      </c>
      <c r="BC68" s="52">
        <v>33</v>
      </c>
      <c r="BD68" s="53">
        <f t="shared" si="18"/>
        <v>3.9071749940800381E-3</v>
      </c>
      <c r="BE68" s="51">
        <v>8446</v>
      </c>
      <c r="BF68" s="52">
        <v>31</v>
      </c>
      <c r="BG68" s="53">
        <f t="shared" si="19"/>
        <v>3.6703765095903386E-3</v>
      </c>
      <c r="BH68" s="51">
        <v>8446</v>
      </c>
      <c r="BI68" s="52">
        <v>25</v>
      </c>
      <c r="BJ68" s="53">
        <f t="shared" si="20"/>
        <v>2.9599810561212409E-3</v>
      </c>
      <c r="BK68" s="51">
        <v>8446</v>
      </c>
      <c r="BL68" s="52">
        <v>46</v>
      </c>
      <c r="BM68" s="53">
        <f t="shared" si="21"/>
        <v>5.4463651432630827E-3</v>
      </c>
      <c r="BN68" s="51">
        <v>8446</v>
      </c>
      <c r="BO68" s="52">
        <v>60</v>
      </c>
      <c r="BP68" s="53">
        <f t="shared" si="22"/>
        <v>7.1039545346909781E-3</v>
      </c>
      <c r="BR68" s="50"/>
    </row>
    <row r="69" spans="2:70" ht="13.5" customHeight="1">
      <c r="B69" s="17">
        <v>65</v>
      </c>
      <c r="C69" s="6" t="s">
        <v>91</v>
      </c>
      <c r="D69" s="45">
        <f t="shared" si="1"/>
        <v>4097</v>
      </c>
      <c r="E69" s="43">
        <f t="shared" si="1"/>
        <v>161</v>
      </c>
      <c r="F69" s="39">
        <f t="shared" si="1"/>
        <v>3.9297046619477666E-2</v>
      </c>
      <c r="G69" s="12">
        <f t="shared" si="2"/>
        <v>138</v>
      </c>
      <c r="H69" s="39">
        <f t="shared" si="2"/>
        <v>3.3683182816695141E-2</v>
      </c>
      <c r="I69" s="12">
        <f t="shared" si="3"/>
        <v>108</v>
      </c>
      <c r="J69" s="39">
        <f t="shared" si="3"/>
        <v>2.6360751769587503E-2</v>
      </c>
      <c r="K69" s="12">
        <f t="shared" si="4"/>
        <v>62</v>
      </c>
      <c r="L69" s="39">
        <f t="shared" si="4"/>
        <v>1.5133024164022455E-2</v>
      </c>
      <c r="M69" s="12">
        <f t="shared" si="5"/>
        <v>39</v>
      </c>
      <c r="N69" s="39">
        <f t="shared" si="5"/>
        <v>9.5191603612399308E-3</v>
      </c>
      <c r="O69" s="12">
        <f t="shared" si="6"/>
        <v>44</v>
      </c>
      <c r="P69" s="39">
        <f t="shared" si="6"/>
        <v>1.0739565535757872E-2</v>
      </c>
      <c r="Q69" s="12">
        <f t="shared" si="7"/>
        <v>47</v>
      </c>
      <c r="R69" s="39">
        <f t="shared" si="7"/>
        <v>1.1471808640468635E-2</v>
      </c>
      <c r="S69" s="12">
        <f t="shared" si="8"/>
        <v>44</v>
      </c>
      <c r="T69" s="39">
        <f t="shared" si="8"/>
        <v>1.0739565535757872E-2</v>
      </c>
      <c r="U69" s="12">
        <f t="shared" si="9"/>
        <v>33</v>
      </c>
      <c r="V69" s="39">
        <f t="shared" si="9"/>
        <v>8.0546741518184028E-3</v>
      </c>
      <c r="W69" s="12">
        <f t="shared" si="10"/>
        <v>16</v>
      </c>
      <c r="X69" s="39">
        <f t="shared" si="10"/>
        <v>3.9052965584574079E-3</v>
      </c>
      <c r="Y69" s="12">
        <f t="shared" si="11"/>
        <v>32</v>
      </c>
      <c r="Z69" s="39">
        <f t="shared" si="11"/>
        <v>7.8105931169148157E-3</v>
      </c>
      <c r="AA69" s="12">
        <f t="shared" si="12"/>
        <v>33</v>
      </c>
      <c r="AB69" s="39">
        <f t="shared" si="12"/>
        <v>8.0546741518184028E-3</v>
      </c>
      <c r="AE69" s="3">
        <v>65</v>
      </c>
      <c r="AF69" s="6" t="s">
        <v>91</v>
      </c>
      <c r="AG69" s="51">
        <v>4097</v>
      </c>
      <c r="AH69" s="52">
        <v>161</v>
      </c>
      <c r="AI69" s="53">
        <f t="shared" ref="AI69:AI75" si="24">IFERROR(AH69/AG69,"-")</f>
        <v>3.9297046619477666E-2</v>
      </c>
      <c r="AJ69" s="51">
        <v>4097</v>
      </c>
      <c r="AK69" s="52">
        <v>138</v>
      </c>
      <c r="AL69" s="53">
        <f t="shared" si="13"/>
        <v>3.3683182816695141E-2</v>
      </c>
      <c r="AM69" s="51">
        <v>4097</v>
      </c>
      <c r="AN69" s="52">
        <v>108</v>
      </c>
      <c r="AO69" s="53">
        <f t="shared" si="14"/>
        <v>2.6360751769587503E-2</v>
      </c>
      <c r="AP69" s="51">
        <v>4097</v>
      </c>
      <c r="AQ69" s="52">
        <v>62</v>
      </c>
      <c r="AR69" s="53">
        <f t="shared" si="15"/>
        <v>1.5133024164022455E-2</v>
      </c>
      <c r="AS69" s="51">
        <v>4097</v>
      </c>
      <c r="AT69" s="52">
        <v>39</v>
      </c>
      <c r="AU69" s="53">
        <f t="shared" si="16"/>
        <v>9.5191603612399308E-3</v>
      </c>
      <c r="AV69" s="51">
        <v>4097</v>
      </c>
      <c r="AW69" s="52">
        <v>44</v>
      </c>
      <c r="AX69" s="53">
        <f t="shared" si="23"/>
        <v>1.0739565535757872E-2</v>
      </c>
      <c r="AY69" s="51">
        <v>4097</v>
      </c>
      <c r="AZ69" s="52">
        <v>47</v>
      </c>
      <c r="BA69" s="53">
        <f t="shared" si="17"/>
        <v>1.1471808640468635E-2</v>
      </c>
      <c r="BB69" s="51">
        <v>4097</v>
      </c>
      <c r="BC69" s="52">
        <v>44</v>
      </c>
      <c r="BD69" s="53">
        <f t="shared" si="18"/>
        <v>1.0739565535757872E-2</v>
      </c>
      <c r="BE69" s="51">
        <v>4097</v>
      </c>
      <c r="BF69" s="52">
        <v>33</v>
      </c>
      <c r="BG69" s="53">
        <f t="shared" si="19"/>
        <v>8.0546741518184028E-3</v>
      </c>
      <c r="BH69" s="51">
        <v>4097</v>
      </c>
      <c r="BI69" s="52">
        <v>16</v>
      </c>
      <c r="BJ69" s="53">
        <f t="shared" si="20"/>
        <v>3.9052965584574079E-3</v>
      </c>
      <c r="BK69" s="51">
        <v>4097</v>
      </c>
      <c r="BL69" s="52">
        <v>32</v>
      </c>
      <c r="BM69" s="53">
        <f t="shared" si="21"/>
        <v>7.8105931169148157E-3</v>
      </c>
      <c r="BN69" s="51">
        <v>4097</v>
      </c>
      <c r="BO69" s="52">
        <v>33</v>
      </c>
      <c r="BP69" s="53">
        <f t="shared" si="22"/>
        <v>8.0546741518184028E-3</v>
      </c>
      <c r="BR69" s="50"/>
    </row>
    <row r="70" spans="2:70" ht="13.5" customHeight="1">
      <c r="B70" s="17">
        <v>66</v>
      </c>
      <c r="C70" s="6" t="s">
        <v>92</v>
      </c>
      <c r="D70" s="45">
        <f t="shared" ref="D70:F79" si="25">AG70</f>
        <v>4125</v>
      </c>
      <c r="E70" s="43">
        <f t="shared" si="25"/>
        <v>49</v>
      </c>
      <c r="F70" s="39">
        <f t="shared" si="25"/>
        <v>1.1878787878787879E-2</v>
      </c>
      <c r="G70" s="12">
        <f t="shared" ref="G70:H79" si="26">AK70</f>
        <v>169</v>
      </c>
      <c r="H70" s="39">
        <f t="shared" si="26"/>
        <v>4.0969696969696968E-2</v>
      </c>
      <c r="I70" s="12">
        <f t="shared" ref="I70:J79" si="27">AN70</f>
        <v>137</v>
      </c>
      <c r="J70" s="39">
        <f t="shared" si="27"/>
        <v>3.3212121212121214E-2</v>
      </c>
      <c r="K70" s="12">
        <f t="shared" ref="K70:L79" si="28">AQ70</f>
        <v>88</v>
      </c>
      <c r="L70" s="39">
        <f t="shared" si="28"/>
        <v>2.1333333333333333E-2</v>
      </c>
      <c r="M70" s="12">
        <f t="shared" ref="M70:N79" si="29">AT70</f>
        <v>56</v>
      </c>
      <c r="N70" s="39">
        <f t="shared" si="29"/>
        <v>1.3575757575757576E-2</v>
      </c>
      <c r="O70" s="12">
        <f t="shared" ref="O70:P79" si="30">AW70</f>
        <v>48</v>
      </c>
      <c r="P70" s="39">
        <f t="shared" si="30"/>
        <v>1.1636363636363636E-2</v>
      </c>
      <c r="Q70" s="12">
        <f t="shared" ref="Q70:R79" si="31">AZ70</f>
        <v>55</v>
      </c>
      <c r="R70" s="39">
        <f t="shared" si="31"/>
        <v>1.3333333333333334E-2</v>
      </c>
      <c r="S70" s="12">
        <f t="shared" ref="S70:T79" si="32">BC70</f>
        <v>58</v>
      </c>
      <c r="T70" s="39">
        <f t="shared" si="32"/>
        <v>1.406060606060606E-2</v>
      </c>
      <c r="U70" s="12">
        <f t="shared" ref="U70:V79" si="33">BF70</f>
        <v>39</v>
      </c>
      <c r="V70" s="39">
        <f t="shared" si="33"/>
        <v>9.4545454545454551E-3</v>
      </c>
      <c r="W70" s="12">
        <f t="shared" ref="W70:X79" si="34">BI70</f>
        <v>18</v>
      </c>
      <c r="X70" s="39">
        <f t="shared" si="34"/>
        <v>4.3636363636363638E-3</v>
      </c>
      <c r="Y70" s="12">
        <f t="shared" ref="Y70:Z79" si="35">BL70</f>
        <v>36</v>
      </c>
      <c r="Z70" s="39">
        <f t="shared" si="35"/>
        <v>8.7272727272727276E-3</v>
      </c>
      <c r="AA70" s="12">
        <f t="shared" ref="AA70:AB79" si="36">BO70</f>
        <v>67</v>
      </c>
      <c r="AB70" s="39">
        <f t="shared" si="36"/>
        <v>1.6242424242424242E-2</v>
      </c>
      <c r="AE70" s="3">
        <v>66</v>
      </c>
      <c r="AF70" s="6" t="s">
        <v>92</v>
      </c>
      <c r="AG70" s="51">
        <v>4125</v>
      </c>
      <c r="AH70" s="52">
        <v>49</v>
      </c>
      <c r="AI70" s="53">
        <f t="shared" si="24"/>
        <v>1.1878787878787879E-2</v>
      </c>
      <c r="AJ70" s="51">
        <v>4125</v>
      </c>
      <c r="AK70" s="52">
        <v>169</v>
      </c>
      <c r="AL70" s="53">
        <f t="shared" ref="AL70:AL78" si="37">IFERROR(AK70/AJ70,"-")</f>
        <v>4.0969696969696968E-2</v>
      </c>
      <c r="AM70" s="51">
        <v>4125</v>
      </c>
      <c r="AN70" s="52">
        <v>137</v>
      </c>
      <c r="AO70" s="53">
        <f t="shared" ref="AO70:AO78" si="38">IFERROR(AN70/AM70,"-")</f>
        <v>3.3212121212121214E-2</v>
      </c>
      <c r="AP70" s="51">
        <v>4125</v>
      </c>
      <c r="AQ70" s="52">
        <v>88</v>
      </c>
      <c r="AR70" s="53">
        <f t="shared" ref="AR70:AR78" si="39">IFERROR(AQ70/AP70,"-")</f>
        <v>2.1333333333333333E-2</v>
      </c>
      <c r="AS70" s="51">
        <v>4125</v>
      </c>
      <c r="AT70" s="52">
        <v>56</v>
      </c>
      <c r="AU70" s="53">
        <f t="shared" ref="AU70:AU78" si="40">IFERROR(AT70/AS70,"-")</f>
        <v>1.3575757575757576E-2</v>
      </c>
      <c r="AV70" s="51">
        <v>4125</v>
      </c>
      <c r="AW70" s="52">
        <v>48</v>
      </c>
      <c r="AX70" s="53">
        <f t="shared" si="23"/>
        <v>1.1636363636363636E-2</v>
      </c>
      <c r="AY70" s="51">
        <v>4125</v>
      </c>
      <c r="AZ70" s="52">
        <v>55</v>
      </c>
      <c r="BA70" s="53">
        <f>IFERROR(AZ70/AY70,"-")</f>
        <v>1.3333333333333334E-2</v>
      </c>
      <c r="BB70" s="51">
        <v>4125</v>
      </c>
      <c r="BC70" s="52">
        <v>58</v>
      </c>
      <c r="BD70" s="53">
        <f t="shared" ref="BD70:BD78" si="41">IFERROR(BC70/BB70,"-")</f>
        <v>1.406060606060606E-2</v>
      </c>
      <c r="BE70" s="51">
        <v>4125</v>
      </c>
      <c r="BF70" s="52">
        <v>39</v>
      </c>
      <c r="BG70" s="53">
        <f t="shared" ref="BG70:BG78" si="42">IFERROR(BF70/BE70,"-")</f>
        <v>9.4545454545454551E-3</v>
      </c>
      <c r="BH70" s="51">
        <v>4125</v>
      </c>
      <c r="BI70" s="52">
        <v>18</v>
      </c>
      <c r="BJ70" s="53">
        <f t="shared" ref="BJ70:BJ78" si="43">IFERROR(BI70/BH70,"-")</f>
        <v>4.3636363636363638E-3</v>
      </c>
      <c r="BK70" s="51">
        <v>4125</v>
      </c>
      <c r="BL70" s="52">
        <v>36</v>
      </c>
      <c r="BM70" s="53">
        <f t="shared" ref="BM70:BM78" si="44">IFERROR(BL70/BK70,"-")</f>
        <v>8.7272727272727276E-3</v>
      </c>
      <c r="BN70" s="51">
        <v>4125</v>
      </c>
      <c r="BO70" s="52">
        <v>67</v>
      </c>
      <c r="BP70" s="53">
        <f t="shared" ref="BP70:BP78" si="45">IFERROR(BO70/BN70,"-")</f>
        <v>1.6242424242424242E-2</v>
      </c>
      <c r="BR70" s="50"/>
    </row>
    <row r="71" spans="2:70" ht="13.5" customHeight="1">
      <c r="B71" s="17">
        <v>67</v>
      </c>
      <c r="C71" s="6" t="s">
        <v>93</v>
      </c>
      <c r="D71" s="45">
        <f t="shared" si="25"/>
        <v>1898</v>
      </c>
      <c r="E71" s="43">
        <f t="shared" si="25"/>
        <v>6</v>
      </c>
      <c r="F71" s="39">
        <f t="shared" si="25"/>
        <v>3.1612223393045311E-3</v>
      </c>
      <c r="G71" s="12">
        <f t="shared" si="26"/>
        <v>33</v>
      </c>
      <c r="H71" s="39">
        <f t="shared" si="26"/>
        <v>1.738672286617492E-2</v>
      </c>
      <c r="I71" s="12">
        <f t="shared" si="27"/>
        <v>22</v>
      </c>
      <c r="J71" s="39">
        <f t="shared" si="27"/>
        <v>1.1591148577449948E-2</v>
      </c>
      <c r="K71" s="12">
        <f t="shared" si="28"/>
        <v>8</v>
      </c>
      <c r="L71" s="39">
        <f t="shared" si="28"/>
        <v>4.2149631190727078E-3</v>
      </c>
      <c r="M71" s="12">
        <f t="shared" si="29"/>
        <v>7</v>
      </c>
      <c r="N71" s="39">
        <f t="shared" si="29"/>
        <v>3.6880927291886197E-3</v>
      </c>
      <c r="O71" s="12">
        <f t="shared" si="30"/>
        <v>9</v>
      </c>
      <c r="P71" s="39">
        <f t="shared" si="30"/>
        <v>4.7418335089567968E-3</v>
      </c>
      <c r="Q71" s="12">
        <f t="shared" si="31"/>
        <v>4</v>
      </c>
      <c r="R71" s="39">
        <f t="shared" si="31"/>
        <v>2.1074815595363539E-3</v>
      </c>
      <c r="S71" s="12">
        <f t="shared" si="32"/>
        <v>10</v>
      </c>
      <c r="T71" s="39">
        <f t="shared" si="32"/>
        <v>5.268703898840885E-3</v>
      </c>
      <c r="U71" s="12">
        <f t="shared" si="33"/>
        <v>10</v>
      </c>
      <c r="V71" s="39">
        <f t="shared" si="33"/>
        <v>5.268703898840885E-3</v>
      </c>
      <c r="W71" s="12">
        <f t="shared" si="34"/>
        <v>2</v>
      </c>
      <c r="X71" s="39">
        <f t="shared" si="34"/>
        <v>1.053740779768177E-3</v>
      </c>
      <c r="Y71" s="12">
        <f t="shared" si="35"/>
        <v>11</v>
      </c>
      <c r="Z71" s="39">
        <f t="shared" si="35"/>
        <v>5.795574288724974E-3</v>
      </c>
      <c r="AA71" s="12">
        <f t="shared" si="36"/>
        <v>13</v>
      </c>
      <c r="AB71" s="39">
        <f t="shared" si="36"/>
        <v>6.8493150684931503E-3</v>
      </c>
      <c r="AE71" s="3">
        <v>67</v>
      </c>
      <c r="AF71" s="6" t="s">
        <v>93</v>
      </c>
      <c r="AG71" s="51">
        <v>1898</v>
      </c>
      <c r="AH71" s="52">
        <v>6</v>
      </c>
      <c r="AI71" s="53">
        <f t="shared" si="24"/>
        <v>3.1612223393045311E-3</v>
      </c>
      <c r="AJ71" s="51">
        <v>1898</v>
      </c>
      <c r="AK71" s="52">
        <v>33</v>
      </c>
      <c r="AL71" s="53">
        <f t="shared" si="37"/>
        <v>1.738672286617492E-2</v>
      </c>
      <c r="AM71" s="51">
        <v>1898</v>
      </c>
      <c r="AN71" s="52">
        <v>22</v>
      </c>
      <c r="AO71" s="53">
        <f t="shared" si="38"/>
        <v>1.1591148577449948E-2</v>
      </c>
      <c r="AP71" s="51">
        <v>1898</v>
      </c>
      <c r="AQ71" s="52">
        <v>8</v>
      </c>
      <c r="AR71" s="53">
        <f t="shared" si="39"/>
        <v>4.2149631190727078E-3</v>
      </c>
      <c r="AS71" s="51">
        <v>1898</v>
      </c>
      <c r="AT71" s="52">
        <v>7</v>
      </c>
      <c r="AU71" s="53">
        <f t="shared" si="40"/>
        <v>3.6880927291886197E-3</v>
      </c>
      <c r="AV71" s="51">
        <v>1898</v>
      </c>
      <c r="AW71" s="52">
        <v>9</v>
      </c>
      <c r="AX71" s="53">
        <f t="shared" si="23"/>
        <v>4.7418335089567968E-3</v>
      </c>
      <c r="AY71" s="51">
        <v>1898</v>
      </c>
      <c r="AZ71" s="52">
        <v>4</v>
      </c>
      <c r="BA71" s="53">
        <f>IFERROR(AZ71/AY71,"-")</f>
        <v>2.1074815595363539E-3</v>
      </c>
      <c r="BB71" s="51">
        <v>1898</v>
      </c>
      <c r="BC71" s="52">
        <v>10</v>
      </c>
      <c r="BD71" s="53">
        <f t="shared" si="41"/>
        <v>5.268703898840885E-3</v>
      </c>
      <c r="BE71" s="51">
        <v>1898</v>
      </c>
      <c r="BF71" s="52">
        <v>10</v>
      </c>
      <c r="BG71" s="53">
        <f t="shared" si="42"/>
        <v>5.268703898840885E-3</v>
      </c>
      <c r="BH71" s="51">
        <v>1898</v>
      </c>
      <c r="BI71" s="52">
        <v>2</v>
      </c>
      <c r="BJ71" s="53">
        <f t="shared" si="43"/>
        <v>1.053740779768177E-3</v>
      </c>
      <c r="BK71" s="51">
        <v>1898</v>
      </c>
      <c r="BL71" s="52">
        <v>11</v>
      </c>
      <c r="BM71" s="53">
        <f t="shared" si="44"/>
        <v>5.795574288724974E-3</v>
      </c>
      <c r="BN71" s="51">
        <v>1898</v>
      </c>
      <c r="BO71" s="52">
        <v>13</v>
      </c>
      <c r="BP71" s="53">
        <f t="shared" si="45"/>
        <v>6.8493150684931503E-3</v>
      </c>
      <c r="BR71" s="50"/>
    </row>
    <row r="72" spans="2:70" ht="13.5" customHeight="1">
      <c r="B72" s="17">
        <v>68</v>
      </c>
      <c r="C72" s="6" t="s">
        <v>94</v>
      </c>
      <c r="D72" s="45">
        <f t="shared" si="25"/>
        <v>2602</v>
      </c>
      <c r="E72" s="43">
        <f t="shared" si="25"/>
        <v>30</v>
      </c>
      <c r="F72" s="39">
        <f t="shared" si="25"/>
        <v>1.1529592621060722E-2</v>
      </c>
      <c r="G72" s="12">
        <f t="shared" si="26"/>
        <v>68</v>
      </c>
      <c r="H72" s="39">
        <f t="shared" si="26"/>
        <v>2.6133743274404306E-2</v>
      </c>
      <c r="I72" s="12">
        <f t="shared" si="27"/>
        <v>52</v>
      </c>
      <c r="J72" s="39">
        <f t="shared" si="27"/>
        <v>1.9984627209838585E-2</v>
      </c>
      <c r="K72" s="12">
        <f t="shared" si="28"/>
        <v>40</v>
      </c>
      <c r="L72" s="39">
        <f t="shared" si="28"/>
        <v>1.5372790161414296E-2</v>
      </c>
      <c r="M72" s="12">
        <f t="shared" si="29"/>
        <v>26</v>
      </c>
      <c r="N72" s="39">
        <f t="shared" si="29"/>
        <v>9.9923136049192927E-3</v>
      </c>
      <c r="O72" s="12">
        <f t="shared" si="30"/>
        <v>21</v>
      </c>
      <c r="P72" s="39">
        <f t="shared" si="30"/>
        <v>8.0707148347425057E-3</v>
      </c>
      <c r="Q72" s="12">
        <f t="shared" si="31"/>
        <v>33</v>
      </c>
      <c r="R72" s="39">
        <f t="shared" si="31"/>
        <v>1.2682551883166795E-2</v>
      </c>
      <c r="S72" s="12">
        <f t="shared" si="32"/>
        <v>28</v>
      </c>
      <c r="T72" s="39">
        <f t="shared" si="32"/>
        <v>1.0760953112990008E-2</v>
      </c>
      <c r="U72" s="12">
        <f t="shared" si="33"/>
        <v>18</v>
      </c>
      <c r="V72" s="39">
        <f t="shared" si="33"/>
        <v>6.9177555726364333E-3</v>
      </c>
      <c r="W72" s="12">
        <f t="shared" si="34"/>
        <v>11</v>
      </c>
      <c r="X72" s="39">
        <f t="shared" si="34"/>
        <v>4.2275172943889317E-3</v>
      </c>
      <c r="Y72" s="12">
        <f t="shared" si="35"/>
        <v>8</v>
      </c>
      <c r="Z72" s="39">
        <f t="shared" si="35"/>
        <v>3.0745580322828594E-3</v>
      </c>
      <c r="AA72" s="12">
        <f t="shared" si="36"/>
        <v>27</v>
      </c>
      <c r="AB72" s="39">
        <f t="shared" si="36"/>
        <v>1.037663335895465E-2</v>
      </c>
      <c r="AE72" s="3">
        <v>68</v>
      </c>
      <c r="AF72" s="6" t="s">
        <v>94</v>
      </c>
      <c r="AG72" s="51">
        <v>2602</v>
      </c>
      <c r="AH72" s="52">
        <v>30</v>
      </c>
      <c r="AI72" s="53">
        <f t="shared" si="24"/>
        <v>1.1529592621060722E-2</v>
      </c>
      <c r="AJ72" s="51">
        <v>2602</v>
      </c>
      <c r="AK72" s="52">
        <v>68</v>
      </c>
      <c r="AL72" s="53">
        <f t="shared" si="37"/>
        <v>2.6133743274404306E-2</v>
      </c>
      <c r="AM72" s="51">
        <v>2602</v>
      </c>
      <c r="AN72" s="52">
        <v>52</v>
      </c>
      <c r="AO72" s="53">
        <f t="shared" si="38"/>
        <v>1.9984627209838585E-2</v>
      </c>
      <c r="AP72" s="51">
        <v>2602</v>
      </c>
      <c r="AQ72" s="52">
        <v>40</v>
      </c>
      <c r="AR72" s="53">
        <f t="shared" si="39"/>
        <v>1.5372790161414296E-2</v>
      </c>
      <c r="AS72" s="51">
        <v>2602</v>
      </c>
      <c r="AT72" s="52">
        <v>26</v>
      </c>
      <c r="AU72" s="53">
        <f t="shared" si="40"/>
        <v>9.9923136049192927E-3</v>
      </c>
      <c r="AV72" s="51">
        <v>2602</v>
      </c>
      <c r="AW72" s="52">
        <v>21</v>
      </c>
      <c r="AX72" s="53">
        <f t="shared" si="23"/>
        <v>8.0707148347425057E-3</v>
      </c>
      <c r="AY72" s="51">
        <v>2602</v>
      </c>
      <c r="AZ72" s="52">
        <v>33</v>
      </c>
      <c r="BA72" s="53">
        <f>IFERROR(AZ72/AY72,"-")</f>
        <v>1.2682551883166795E-2</v>
      </c>
      <c r="BB72" s="51">
        <v>2602</v>
      </c>
      <c r="BC72" s="52">
        <v>28</v>
      </c>
      <c r="BD72" s="53">
        <f t="shared" si="41"/>
        <v>1.0760953112990008E-2</v>
      </c>
      <c r="BE72" s="51">
        <v>2602</v>
      </c>
      <c r="BF72" s="52">
        <v>18</v>
      </c>
      <c r="BG72" s="53">
        <f t="shared" si="42"/>
        <v>6.9177555726364333E-3</v>
      </c>
      <c r="BH72" s="51">
        <v>2602</v>
      </c>
      <c r="BI72" s="52">
        <v>11</v>
      </c>
      <c r="BJ72" s="53">
        <f t="shared" si="43"/>
        <v>4.2275172943889317E-3</v>
      </c>
      <c r="BK72" s="51">
        <v>2602</v>
      </c>
      <c r="BL72" s="52">
        <v>8</v>
      </c>
      <c r="BM72" s="53">
        <f t="shared" si="44"/>
        <v>3.0745580322828594E-3</v>
      </c>
      <c r="BN72" s="51">
        <v>2602</v>
      </c>
      <c r="BO72" s="52">
        <v>27</v>
      </c>
      <c r="BP72" s="53">
        <f t="shared" si="45"/>
        <v>1.037663335895465E-2</v>
      </c>
      <c r="BR72" s="50"/>
    </row>
    <row r="73" spans="2:70" ht="13.5" customHeight="1">
      <c r="B73" s="17">
        <v>69</v>
      </c>
      <c r="C73" s="6" t="s">
        <v>95</v>
      </c>
      <c r="D73" s="45">
        <f t="shared" si="25"/>
        <v>5576</v>
      </c>
      <c r="E73" s="43">
        <f t="shared" si="25"/>
        <v>62</v>
      </c>
      <c r="F73" s="39">
        <f t="shared" si="25"/>
        <v>1.1119081779053085E-2</v>
      </c>
      <c r="G73" s="12">
        <f t="shared" si="26"/>
        <v>165</v>
      </c>
      <c r="H73" s="39">
        <f t="shared" si="26"/>
        <v>2.9591104734576757E-2</v>
      </c>
      <c r="I73" s="12">
        <f t="shared" si="27"/>
        <v>133</v>
      </c>
      <c r="J73" s="39">
        <f t="shared" si="27"/>
        <v>2.3852223816355812E-2</v>
      </c>
      <c r="K73" s="12">
        <f t="shared" si="28"/>
        <v>96</v>
      </c>
      <c r="L73" s="39">
        <f t="shared" si="28"/>
        <v>1.721664275466284E-2</v>
      </c>
      <c r="M73" s="12">
        <f t="shared" si="29"/>
        <v>50</v>
      </c>
      <c r="N73" s="39">
        <f t="shared" si="29"/>
        <v>8.9670014347202291E-3</v>
      </c>
      <c r="O73" s="12">
        <f t="shared" si="30"/>
        <v>47</v>
      </c>
      <c r="P73" s="39">
        <f t="shared" si="30"/>
        <v>8.4289813486370154E-3</v>
      </c>
      <c r="Q73" s="12">
        <f t="shared" si="31"/>
        <v>63</v>
      </c>
      <c r="R73" s="39">
        <f t="shared" si="31"/>
        <v>1.129842180774749E-2</v>
      </c>
      <c r="S73" s="12">
        <f t="shared" si="32"/>
        <v>53</v>
      </c>
      <c r="T73" s="39">
        <f t="shared" si="32"/>
        <v>9.5050215208034427E-3</v>
      </c>
      <c r="U73" s="12">
        <f t="shared" si="33"/>
        <v>33</v>
      </c>
      <c r="V73" s="39">
        <f t="shared" si="33"/>
        <v>5.9182209469153518E-3</v>
      </c>
      <c r="W73" s="12">
        <f t="shared" si="34"/>
        <v>44</v>
      </c>
      <c r="X73" s="39">
        <f t="shared" si="34"/>
        <v>7.8909612625538018E-3</v>
      </c>
      <c r="Y73" s="12">
        <f t="shared" si="35"/>
        <v>33</v>
      </c>
      <c r="Z73" s="39">
        <f t="shared" si="35"/>
        <v>5.9182209469153518E-3</v>
      </c>
      <c r="AA73" s="12">
        <f t="shared" si="36"/>
        <v>51</v>
      </c>
      <c r="AB73" s="39">
        <f t="shared" si="36"/>
        <v>9.1463414634146336E-3</v>
      </c>
      <c r="AE73" s="3">
        <v>69</v>
      </c>
      <c r="AF73" s="6" t="s">
        <v>95</v>
      </c>
      <c r="AG73" s="51">
        <v>5576</v>
      </c>
      <c r="AH73" s="52">
        <v>62</v>
      </c>
      <c r="AI73" s="53">
        <f t="shared" si="24"/>
        <v>1.1119081779053085E-2</v>
      </c>
      <c r="AJ73" s="51">
        <v>5576</v>
      </c>
      <c r="AK73" s="52">
        <v>165</v>
      </c>
      <c r="AL73" s="53">
        <f t="shared" si="37"/>
        <v>2.9591104734576757E-2</v>
      </c>
      <c r="AM73" s="51">
        <v>5576</v>
      </c>
      <c r="AN73" s="52">
        <v>133</v>
      </c>
      <c r="AO73" s="53">
        <f t="shared" si="38"/>
        <v>2.3852223816355812E-2</v>
      </c>
      <c r="AP73" s="51">
        <v>5576</v>
      </c>
      <c r="AQ73" s="52">
        <v>96</v>
      </c>
      <c r="AR73" s="53">
        <f t="shared" si="39"/>
        <v>1.721664275466284E-2</v>
      </c>
      <c r="AS73" s="51">
        <v>5576</v>
      </c>
      <c r="AT73" s="52">
        <v>50</v>
      </c>
      <c r="AU73" s="53">
        <f t="shared" si="40"/>
        <v>8.9670014347202291E-3</v>
      </c>
      <c r="AV73" s="51">
        <v>5576</v>
      </c>
      <c r="AW73" s="52">
        <v>47</v>
      </c>
      <c r="AX73" s="53">
        <f t="shared" si="23"/>
        <v>8.4289813486370154E-3</v>
      </c>
      <c r="AY73" s="51">
        <v>5576</v>
      </c>
      <c r="AZ73" s="52">
        <v>63</v>
      </c>
      <c r="BA73" s="53">
        <f>IFERROR(AZ73/AY73,"-")</f>
        <v>1.129842180774749E-2</v>
      </c>
      <c r="BB73" s="51">
        <v>5576</v>
      </c>
      <c r="BC73" s="52">
        <v>53</v>
      </c>
      <c r="BD73" s="53">
        <f t="shared" si="41"/>
        <v>9.5050215208034427E-3</v>
      </c>
      <c r="BE73" s="51">
        <v>5576</v>
      </c>
      <c r="BF73" s="52">
        <v>33</v>
      </c>
      <c r="BG73" s="53">
        <f t="shared" si="42"/>
        <v>5.9182209469153518E-3</v>
      </c>
      <c r="BH73" s="51">
        <v>5576</v>
      </c>
      <c r="BI73" s="52">
        <v>44</v>
      </c>
      <c r="BJ73" s="53">
        <f t="shared" si="43"/>
        <v>7.8909612625538018E-3</v>
      </c>
      <c r="BK73" s="51">
        <v>5576</v>
      </c>
      <c r="BL73" s="52">
        <v>33</v>
      </c>
      <c r="BM73" s="53">
        <f t="shared" si="44"/>
        <v>5.9182209469153518E-3</v>
      </c>
      <c r="BN73" s="51">
        <v>5576</v>
      </c>
      <c r="BO73" s="52">
        <v>51</v>
      </c>
      <c r="BP73" s="53">
        <f t="shared" si="45"/>
        <v>9.1463414634146336E-3</v>
      </c>
      <c r="BR73" s="50"/>
    </row>
    <row r="74" spans="2:70" ht="13.5" customHeight="1">
      <c r="B74" s="17">
        <v>70</v>
      </c>
      <c r="C74" s="6" t="s">
        <v>96</v>
      </c>
      <c r="D74" s="45">
        <f t="shared" si="25"/>
        <v>1076</v>
      </c>
      <c r="E74" s="43">
        <f t="shared" si="25"/>
        <v>25</v>
      </c>
      <c r="F74" s="39">
        <f t="shared" si="25"/>
        <v>2.3234200743494422E-2</v>
      </c>
      <c r="G74" s="12">
        <f t="shared" si="26"/>
        <v>21</v>
      </c>
      <c r="H74" s="39">
        <f t="shared" si="26"/>
        <v>1.9516728624535316E-2</v>
      </c>
      <c r="I74" s="12">
        <f t="shared" si="27"/>
        <v>17</v>
      </c>
      <c r="J74" s="39">
        <f t="shared" si="27"/>
        <v>1.5799256505576207E-2</v>
      </c>
      <c r="K74" s="12">
        <f t="shared" si="28"/>
        <v>21</v>
      </c>
      <c r="L74" s="39">
        <f t="shared" si="28"/>
        <v>1.9516728624535316E-2</v>
      </c>
      <c r="M74" s="12">
        <f t="shared" si="29"/>
        <v>6</v>
      </c>
      <c r="N74" s="39">
        <f t="shared" si="29"/>
        <v>5.5762081784386614E-3</v>
      </c>
      <c r="O74" s="12">
        <f t="shared" si="30"/>
        <v>8</v>
      </c>
      <c r="P74" s="39">
        <f t="shared" si="30"/>
        <v>7.4349442379182153E-3</v>
      </c>
      <c r="Q74" s="12">
        <f t="shared" si="31"/>
        <v>23</v>
      </c>
      <c r="R74" s="39">
        <f t="shared" si="31"/>
        <v>2.1375464684014869E-2</v>
      </c>
      <c r="S74" s="12">
        <f t="shared" si="32"/>
        <v>16</v>
      </c>
      <c r="T74" s="39">
        <f t="shared" si="32"/>
        <v>1.4869888475836431E-2</v>
      </c>
      <c r="U74" s="12">
        <f t="shared" si="33"/>
        <v>12</v>
      </c>
      <c r="V74" s="39">
        <f t="shared" si="33"/>
        <v>1.1152416356877323E-2</v>
      </c>
      <c r="W74" s="12">
        <f t="shared" si="34"/>
        <v>7</v>
      </c>
      <c r="X74" s="39">
        <f t="shared" si="34"/>
        <v>6.5055762081784388E-3</v>
      </c>
      <c r="Y74" s="12">
        <f t="shared" si="35"/>
        <v>12</v>
      </c>
      <c r="Z74" s="39">
        <f t="shared" si="35"/>
        <v>1.1152416356877323E-2</v>
      </c>
      <c r="AA74" s="12">
        <f t="shared" si="36"/>
        <v>11</v>
      </c>
      <c r="AB74" s="39">
        <f t="shared" si="36"/>
        <v>1.0223048327137546E-2</v>
      </c>
      <c r="AE74" s="3">
        <v>70</v>
      </c>
      <c r="AF74" s="6" t="s">
        <v>96</v>
      </c>
      <c r="AG74" s="51">
        <v>1076</v>
      </c>
      <c r="AH74" s="52">
        <v>25</v>
      </c>
      <c r="AI74" s="53">
        <f t="shared" si="24"/>
        <v>2.3234200743494422E-2</v>
      </c>
      <c r="AJ74" s="51">
        <v>1076</v>
      </c>
      <c r="AK74" s="52">
        <v>21</v>
      </c>
      <c r="AL74" s="53">
        <f t="shared" si="37"/>
        <v>1.9516728624535316E-2</v>
      </c>
      <c r="AM74" s="51">
        <v>1076</v>
      </c>
      <c r="AN74" s="52">
        <v>17</v>
      </c>
      <c r="AO74" s="53">
        <f t="shared" si="38"/>
        <v>1.5799256505576207E-2</v>
      </c>
      <c r="AP74" s="51">
        <v>1076</v>
      </c>
      <c r="AQ74" s="52">
        <v>21</v>
      </c>
      <c r="AR74" s="53">
        <f t="shared" si="39"/>
        <v>1.9516728624535316E-2</v>
      </c>
      <c r="AS74" s="51">
        <v>1076</v>
      </c>
      <c r="AT74" s="52">
        <v>6</v>
      </c>
      <c r="AU74" s="53">
        <f t="shared" si="40"/>
        <v>5.5762081784386614E-3</v>
      </c>
      <c r="AV74" s="51">
        <v>1076</v>
      </c>
      <c r="AW74" s="52">
        <v>8</v>
      </c>
      <c r="AX74" s="53">
        <f t="shared" ref="AX74:AX78" si="46">IFERROR(AW74/AV74,"-")</f>
        <v>7.4349442379182153E-3</v>
      </c>
      <c r="AY74" s="51">
        <v>1076</v>
      </c>
      <c r="AZ74" s="52">
        <v>23</v>
      </c>
      <c r="BA74" s="53">
        <f t="shared" ref="BA74" si="47">IFERROR(AZ74/AY74,"-")</f>
        <v>2.1375464684014869E-2</v>
      </c>
      <c r="BB74" s="51">
        <v>1076</v>
      </c>
      <c r="BC74" s="52">
        <v>16</v>
      </c>
      <c r="BD74" s="53">
        <f t="shared" si="41"/>
        <v>1.4869888475836431E-2</v>
      </c>
      <c r="BE74" s="51">
        <v>1076</v>
      </c>
      <c r="BF74" s="52">
        <v>12</v>
      </c>
      <c r="BG74" s="53">
        <f t="shared" si="42"/>
        <v>1.1152416356877323E-2</v>
      </c>
      <c r="BH74" s="51">
        <v>1076</v>
      </c>
      <c r="BI74" s="52">
        <v>7</v>
      </c>
      <c r="BJ74" s="53">
        <f t="shared" si="43"/>
        <v>6.5055762081784388E-3</v>
      </c>
      <c r="BK74" s="51">
        <v>1076</v>
      </c>
      <c r="BL74" s="52">
        <v>12</v>
      </c>
      <c r="BM74" s="53">
        <f t="shared" si="44"/>
        <v>1.1152416356877323E-2</v>
      </c>
      <c r="BN74" s="51">
        <v>1076</v>
      </c>
      <c r="BO74" s="52">
        <v>11</v>
      </c>
      <c r="BP74" s="53">
        <f t="shared" si="45"/>
        <v>1.0223048327137546E-2</v>
      </c>
      <c r="BR74" s="50"/>
    </row>
    <row r="75" spans="2:70" ht="13.5" customHeight="1">
      <c r="B75" s="17">
        <v>71</v>
      </c>
      <c r="C75" s="6" t="s">
        <v>97</v>
      </c>
      <c r="D75" s="45">
        <f t="shared" si="25"/>
        <v>3167</v>
      </c>
      <c r="E75" s="43">
        <f t="shared" si="25"/>
        <v>20</v>
      </c>
      <c r="F75" s="39">
        <f t="shared" si="25"/>
        <v>6.3151247237132934E-3</v>
      </c>
      <c r="G75" s="12">
        <f t="shared" si="26"/>
        <v>54</v>
      </c>
      <c r="H75" s="39">
        <f t="shared" si="26"/>
        <v>1.7050836754025894E-2</v>
      </c>
      <c r="I75" s="12">
        <f t="shared" si="27"/>
        <v>34</v>
      </c>
      <c r="J75" s="39">
        <f t="shared" si="27"/>
        <v>1.0735712030312599E-2</v>
      </c>
      <c r="K75" s="12">
        <f t="shared" si="28"/>
        <v>26</v>
      </c>
      <c r="L75" s="39">
        <f t="shared" si="28"/>
        <v>8.2096621408272816E-3</v>
      </c>
      <c r="M75" s="12">
        <f t="shared" si="29"/>
        <v>10</v>
      </c>
      <c r="N75" s="39">
        <f t="shared" si="29"/>
        <v>3.1575623618566467E-3</v>
      </c>
      <c r="O75" s="12">
        <f t="shared" si="30"/>
        <v>9</v>
      </c>
      <c r="P75" s="39">
        <f t="shared" si="30"/>
        <v>2.841806125670982E-3</v>
      </c>
      <c r="Q75" s="12">
        <f t="shared" si="31"/>
        <v>13</v>
      </c>
      <c r="R75" s="39">
        <f t="shared" si="31"/>
        <v>4.1048310704136408E-3</v>
      </c>
      <c r="S75" s="12">
        <f t="shared" si="32"/>
        <v>21</v>
      </c>
      <c r="T75" s="39">
        <f t="shared" si="32"/>
        <v>6.6308809598989576E-3</v>
      </c>
      <c r="U75" s="12">
        <f t="shared" si="33"/>
        <v>4</v>
      </c>
      <c r="V75" s="39">
        <f t="shared" si="33"/>
        <v>1.2630249447426586E-3</v>
      </c>
      <c r="W75" s="12">
        <f t="shared" si="34"/>
        <v>3</v>
      </c>
      <c r="X75" s="39">
        <f t="shared" si="34"/>
        <v>9.4726870855699403E-4</v>
      </c>
      <c r="Y75" s="12">
        <f t="shared" si="35"/>
        <v>11</v>
      </c>
      <c r="Z75" s="39">
        <f t="shared" si="35"/>
        <v>3.4733185980423114E-3</v>
      </c>
      <c r="AA75" s="12">
        <f t="shared" si="36"/>
        <v>8</v>
      </c>
      <c r="AB75" s="39">
        <f t="shared" si="36"/>
        <v>2.5260498894853173E-3</v>
      </c>
      <c r="AE75" s="3">
        <v>71</v>
      </c>
      <c r="AF75" s="6" t="s">
        <v>97</v>
      </c>
      <c r="AG75" s="51">
        <v>3167</v>
      </c>
      <c r="AH75" s="52">
        <v>20</v>
      </c>
      <c r="AI75" s="53">
        <f t="shared" si="24"/>
        <v>6.3151247237132934E-3</v>
      </c>
      <c r="AJ75" s="51">
        <v>3167</v>
      </c>
      <c r="AK75" s="52">
        <v>54</v>
      </c>
      <c r="AL75" s="53">
        <f t="shared" si="37"/>
        <v>1.7050836754025894E-2</v>
      </c>
      <c r="AM75" s="51">
        <v>3167</v>
      </c>
      <c r="AN75" s="52">
        <v>34</v>
      </c>
      <c r="AO75" s="53">
        <f t="shared" si="38"/>
        <v>1.0735712030312599E-2</v>
      </c>
      <c r="AP75" s="51">
        <v>3167</v>
      </c>
      <c r="AQ75" s="52">
        <v>26</v>
      </c>
      <c r="AR75" s="53">
        <f t="shared" si="39"/>
        <v>8.2096621408272816E-3</v>
      </c>
      <c r="AS75" s="51">
        <v>3167</v>
      </c>
      <c r="AT75" s="52">
        <v>10</v>
      </c>
      <c r="AU75" s="53">
        <f t="shared" si="40"/>
        <v>3.1575623618566467E-3</v>
      </c>
      <c r="AV75" s="51">
        <v>3167</v>
      </c>
      <c r="AW75" s="52">
        <v>9</v>
      </c>
      <c r="AX75" s="53">
        <f t="shared" si="46"/>
        <v>2.841806125670982E-3</v>
      </c>
      <c r="AY75" s="51">
        <v>3167</v>
      </c>
      <c r="AZ75" s="52">
        <v>13</v>
      </c>
      <c r="BA75" s="53">
        <f>IFERROR(AZ75/AY75,"-")</f>
        <v>4.1048310704136408E-3</v>
      </c>
      <c r="BB75" s="51">
        <v>3167</v>
      </c>
      <c r="BC75" s="52">
        <v>21</v>
      </c>
      <c r="BD75" s="53">
        <f t="shared" si="41"/>
        <v>6.6308809598989576E-3</v>
      </c>
      <c r="BE75" s="51">
        <v>3167</v>
      </c>
      <c r="BF75" s="52">
        <v>4</v>
      </c>
      <c r="BG75" s="53">
        <f t="shared" si="42"/>
        <v>1.2630249447426586E-3</v>
      </c>
      <c r="BH75" s="51">
        <v>3167</v>
      </c>
      <c r="BI75" s="52">
        <v>3</v>
      </c>
      <c r="BJ75" s="53">
        <f t="shared" si="43"/>
        <v>9.4726870855699403E-4</v>
      </c>
      <c r="BK75" s="51">
        <v>3167</v>
      </c>
      <c r="BL75" s="52">
        <v>11</v>
      </c>
      <c r="BM75" s="53">
        <f t="shared" si="44"/>
        <v>3.4733185980423114E-3</v>
      </c>
      <c r="BN75" s="51">
        <v>3167</v>
      </c>
      <c r="BO75" s="52">
        <v>8</v>
      </c>
      <c r="BP75" s="53">
        <f t="shared" si="45"/>
        <v>2.5260498894853173E-3</v>
      </c>
      <c r="BR75" s="50"/>
    </row>
    <row r="76" spans="2:70" ht="13.5" customHeight="1">
      <c r="B76" s="17">
        <v>72</v>
      </c>
      <c r="C76" s="6" t="s">
        <v>98</v>
      </c>
      <c r="D76" s="45">
        <f t="shared" si="25"/>
        <v>1854</v>
      </c>
      <c r="E76" s="43">
        <f t="shared" si="25"/>
        <v>21</v>
      </c>
      <c r="F76" s="39">
        <f t="shared" si="25"/>
        <v>1.1326860841423949E-2</v>
      </c>
      <c r="G76" s="12">
        <f t="shared" si="26"/>
        <v>39</v>
      </c>
      <c r="H76" s="39">
        <f t="shared" si="26"/>
        <v>2.1035598705501618E-2</v>
      </c>
      <c r="I76" s="12">
        <f t="shared" si="27"/>
        <v>34</v>
      </c>
      <c r="J76" s="39">
        <f t="shared" si="27"/>
        <v>1.8338727076591153E-2</v>
      </c>
      <c r="K76" s="12">
        <f t="shared" si="28"/>
        <v>24</v>
      </c>
      <c r="L76" s="39">
        <f t="shared" si="28"/>
        <v>1.2944983818770227E-2</v>
      </c>
      <c r="M76" s="12">
        <f t="shared" si="29"/>
        <v>11</v>
      </c>
      <c r="N76" s="39">
        <f t="shared" si="29"/>
        <v>5.9331175836030208E-3</v>
      </c>
      <c r="O76" s="12">
        <f t="shared" si="30"/>
        <v>14</v>
      </c>
      <c r="P76" s="39">
        <f t="shared" si="30"/>
        <v>7.551240560949299E-3</v>
      </c>
      <c r="Q76" s="12">
        <f t="shared" si="31"/>
        <v>16</v>
      </c>
      <c r="R76" s="39">
        <f t="shared" si="31"/>
        <v>8.6299892125134836E-3</v>
      </c>
      <c r="S76" s="12">
        <f t="shared" si="32"/>
        <v>11</v>
      </c>
      <c r="T76" s="39">
        <f t="shared" si="32"/>
        <v>5.9331175836030208E-3</v>
      </c>
      <c r="U76" s="12">
        <f t="shared" si="33"/>
        <v>15</v>
      </c>
      <c r="V76" s="39">
        <f t="shared" si="33"/>
        <v>8.0906148867313909E-3</v>
      </c>
      <c r="W76" s="12">
        <f t="shared" si="34"/>
        <v>11</v>
      </c>
      <c r="X76" s="39">
        <f t="shared" si="34"/>
        <v>5.9331175836030208E-3</v>
      </c>
      <c r="Y76" s="12">
        <f t="shared" si="35"/>
        <v>9</v>
      </c>
      <c r="Z76" s="39">
        <f t="shared" si="35"/>
        <v>4.8543689320388345E-3</v>
      </c>
      <c r="AA76" s="12">
        <f t="shared" si="36"/>
        <v>12</v>
      </c>
      <c r="AB76" s="39">
        <f t="shared" si="36"/>
        <v>6.4724919093851136E-3</v>
      </c>
      <c r="AE76" s="3">
        <v>72</v>
      </c>
      <c r="AF76" s="6" t="s">
        <v>98</v>
      </c>
      <c r="AG76" s="51">
        <v>1854</v>
      </c>
      <c r="AH76" s="52">
        <v>21</v>
      </c>
      <c r="AI76" s="53">
        <f>IFERROR(AH76/AG76,"-")</f>
        <v>1.1326860841423949E-2</v>
      </c>
      <c r="AJ76" s="51">
        <v>1854</v>
      </c>
      <c r="AK76" s="52">
        <v>39</v>
      </c>
      <c r="AL76" s="53">
        <f t="shared" si="37"/>
        <v>2.1035598705501618E-2</v>
      </c>
      <c r="AM76" s="51">
        <v>1854</v>
      </c>
      <c r="AN76" s="52">
        <v>34</v>
      </c>
      <c r="AO76" s="53">
        <f t="shared" si="38"/>
        <v>1.8338727076591153E-2</v>
      </c>
      <c r="AP76" s="51">
        <v>1854</v>
      </c>
      <c r="AQ76" s="52">
        <v>24</v>
      </c>
      <c r="AR76" s="53">
        <f t="shared" si="39"/>
        <v>1.2944983818770227E-2</v>
      </c>
      <c r="AS76" s="51">
        <v>1854</v>
      </c>
      <c r="AT76" s="52">
        <v>11</v>
      </c>
      <c r="AU76" s="53">
        <f t="shared" si="40"/>
        <v>5.9331175836030208E-3</v>
      </c>
      <c r="AV76" s="51">
        <v>1854</v>
      </c>
      <c r="AW76" s="52">
        <v>14</v>
      </c>
      <c r="AX76" s="53">
        <f t="shared" si="46"/>
        <v>7.551240560949299E-3</v>
      </c>
      <c r="AY76" s="51">
        <v>1854</v>
      </c>
      <c r="AZ76" s="52">
        <v>16</v>
      </c>
      <c r="BA76" s="53">
        <f>IFERROR(AZ76/AY76,"-")</f>
        <v>8.6299892125134836E-3</v>
      </c>
      <c r="BB76" s="51">
        <v>1854</v>
      </c>
      <c r="BC76" s="52">
        <v>11</v>
      </c>
      <c r="BD76" s="53">
        <f t="shared" si="41"/>
        <v>5.9331175836030208E-3</v>
      </c>
      <c r="BE76" s="51">
        <v>1854</v>
      </c>
      <c r="BF76" s="52">
        <v>15</v>
      </c>
      <c r="BG76" s="53">
        <f t="shared" si="42"/>
        <v>8.0906148867313909E-3</v>
      </c>
      <c r="BH76" s="51">
        <v>1854</v>
      </c>
      <c r="BI76" s="52">
        <v>11</v>
      </c>
      <c r="BJ76" s="53">
        <f t="shared" si="43"/>
        <v>5.9331175836030208E-3</v>
      </c>
      <c r="BK76" s="51">
        <v>1854</v>
      </c>
      <c r="BL76" s="52">
        <v>9</v>
      </c>
      <c r="BM76" s="53">
        <f t="shared" si="44"/>
        <v>4.8543689320388345E-3</v>
      </c>
      <c r="BN76" s="51">
        <v>1854</v>
      </c>
      <c r="BO76" s="52">
        <v>12</v>
      </c>
      <c r="BP76" s="53">
        <f t="shared" si="45"/>
        <v>6.4724919093851136E-3</v>
      </c>
      <c r="BR76" s="50"/>
    </row>
    <row r="77" spans="2:70" ht="13.5" customHeight="1">
      <c r="B77" s="17">
        <v>73</v>
      </c>
      <c r="C77" s="6" t="s">
        <v>99</v>
      </c>
      <c r="D77" s="45">
        <f t="shared" si="25"/>
        <v>2612</v>
      </c>
      <c r="E77" s="43">
        <f t="shared" si="25"/>
        <v>22</v>
      </c>
      <c r="F77" s="39">
        <f t="shared" si="25"/>
        <v>8.4226646248085763E-3</v>
      </c>
      <c r="G77" s="12">
        <f t="shared" si="26"/>
        <v>81</v>
      </c>
      <c r="H77" s="39">
        <f t="shared" si="26"/>
        <v>3.1010719754977028E-2</v>
      </c>
      <c r="I77" s="12">
        <f t="shared" si="27"/>
        <v>51</v>
      </c>
      <c r="J77" s="39">
        <f t="shared" si="27"/>
        <v>1.9525267993874426E-2</v>
      </c>
      <c r="K77" s="12">
        <f t="shared" si="28"/>
        <v>33</v>
      </c>
      <c r="L77" s="39">
        <f t="shared" si="28"/>
        <v>1.2633996937212864E-2</v>
      </c>
      <c r="M77" s="12">
        <f t="shared" si="29"/>
        <v>26</v>
      </c>
      <c r="N77" s="39">
        <f t="shared" si="29"/>
        <v>9.954058192955589E-3</v>
      </c>
      <c r="O77" s="12">
        <f t="shared" si="30"/>
        <v>32</v>
      </c>
      <c r="P77" s="39">
        <f t="shared" si="30"/>
        <v>1.2251148545176111E-2</v>
      </c>
      <c r="Q77" s="12">
        <f t="shared" si="31"/>
        <v>36</v>
      </c>
      <c r="R77" s="39">
        <f t="shared" si="31"/>
        <v>1.3782542113323124E-2</v>
      </c>
      <c r="S77" s="12">
        <f t="shared" si="32"/>
        <v>30</v>
      </c>
      <c r="T77" s="39">
        <f t="shared" si="32"/>
        <v>1.1485451761102604E-2</v>
      </c>
      <c r="U77" s="12">
        <f t="shared" si="33"/>
        <v>29</v>
      </c>
      <c r="V77" s="39">
        <f t="shared" si="33"/>
        <v>1.110260336906585E-2</v>
      </c>
      <c r="W77" s="12">
        <f t="shared" si="34"/>
        <v>15</v>
      </c>
      <c r="X77" s="39">
        <f t="shared" si="34"/>
        <v>5.7427258805513018E-3</v>
      </c>
      <c r="Y77" s="12">
        <f t="shared" si="35"/>
        <v>20</v>
      </c>
      <c r="Z77" s="39">
        <f t="shared" si="35"/>
        <v>7.656967840735069E-3</v>
      </c>
      <c r="AA77" s="12">
        <f t="shared" si="36"/>
        <v>30</v>
      </c>
      <c r="AB77" s="39">
        <f t="shared" si="36"/>
        <v>1.1485451761102604E-2</v>
      </c>
      <c r="AE77" s="3">
        <v>73</v>
      </c>
      <c r="AF77" s="6" t="s">
        <v>99</v>
      </c>
      <c r="AG77" s="51">
        <v>2612</v>
      </c>
      <c r="AH77" s="52">
        <v>22</v>
      </c>
      <c r="AI77" s="53">
        <f>IFERROR(AH77/AG77,"-")</f>
        <v>8.4226646248085763E-3</v>
      </c>
      <c r="AJ77" s="51">
        <v>2612</v>
      </c>
      <c r="AK77" s="52">
        <v>81</v>
      </c>
      <c r="AL77" s="53">
        <f t="shared" si="37"/>
        <v>3.1010719754977028E-2</v>
      </c>
      <c r="AM77" s="51">
        <v>2612</v>
      </c>
      <c r="AN77" s="52">
        <v>51</v>
      </c>
      <c r="AO77" s="53">
        <f t="shared" si="38"/>
        <v>1.9525267993874426E-2</v>
      </c>
      <c r="AP77" s="51">
        <v>2612</v>
      </c>
      <c r="AQ77" s="52">
        <v>33</v>
      </c>
      <c r="AR77" s="53">
        <f t="shared" si="39"/>
        <v>1.2633996937212864E-2</v>
      </c>
      <c r="AS77" s="51">
        <v>2612</v>
      </c>
      <c r="AT77" s="52">
        <v>26</v>
      </c>
      <c r="AU77" s="53">
        <f t="shared" si="40"/>
        <v>9.954058192955589E-3</v>
      </c>
      <c r="AV77" s="51">
        <v>2612</v>
      </c>
      <c r="AW77" s="52">
        <v>32</v>
      </c>
      <c r="AX77" s="53">
        <f t="shared" si="46"/>
        <v>1.2251148545176111E-2</v>
      </c>
      <c r="AY77" s="51">
        <v>2612</v>
      </c>
      <c r="AZ77" s="52">
        <v>36</v>
      </c>
      <c r="BA77" s="53">
        <f>IFERROR(AZ77/AY77,"-")</f>
        <v>1.3782542113323124E-2</v>
      </c>
      <c r="BB77" s="51">
        <v>2612</v>
      </c>
      <c r="BC77" s="52">
        <v>30</v>
      </c>
      <c r="BD77" s="53">
        <f t="shared" si="41"/>
        <v>1.1485451761102604E-2</v>
      </c>
      <c r="BE77" s="51">
        <v>2612</v>
      </c>
      <c r="BF77" s="52">
        <v>29</v>
      </c>
      <c r="BG77" s="53">
        <f t="shared" si="42"/>
        <v>1.110260336906585E-2</v>
      </c>
      <c r="BH77" s="51">
        <v>2612</v>
      </c>
      <c r="BI77" s="52">
        <v>15</v>
      </c>
      <c r="BJ77" s="53">
        <f t="shared" si="43"/>
        <v>5.7427258805513018E-3</v>
      </c>
      <c r="BK77" s="51">
        <v>2612</v>
      </c>
      <c r="BL77" s="52">
        <v>20</v>
      </c>
      <c r="BM77" s="53">
        <f t="shared" si="44"/>
        <v>7.656967840735069E-3</v>
      </c>
      <c r="BN77" s="51">
        <v>2612</v>
      </c>
      <c r="BO77" s="52">
        <v>30</v>
      </c>
      <c r="BP77" s="53">
        <f t="shared" si="45"/>
        <v>1.1485451761102604E-2</v>
      </c>
      <c r="BR77" s="50"/>
    </row>
    <row r="78" spans="2:70" ht="13.5" customHeight="1" thickBot="1">
      <c r="B78" s="3">
        <v>74</v>
      </c>
      <c r="C78" s="40" t="s">
        <v>100</v>
      </c>
      <c r="D78" s="45">
        <f t="shared" si="25"/>
        <v>1164</v>
      </c>
      <c r="E78" s="43">
        <f t="shared" si="25"/>
        <v>16</v>
      </c>
      <c r="F78" s="13">
        <f t="shared" si="25"/>
        <v>1.3745704467353952E-2</v>
      </c>
      <c r="G78" s="12">
        <f t="shared" si="26"/>
        <v>28</v>
      </c>
      <c r="H78" s="13">
        <f t="shared" si="26"/>
        <v>2.4054982817869417E-2</v>
      </c>
      <c r="I78" s="12">
        <f t="shared" si="27"/>
        <v>21</v>
      </c>
      <c r="J78" s="13">
        <f t="shared" si="27"/>
        <v>1.804123711340206E-2</v>
      </c>
      <c r="K78" s="12">
        <f t="shared" si="28"/>
        <v>18</v>
      </c>
      <c r="L78" s="13">
        <f t="shared" si="28"/>
        <v>1.5463917525773196E-2</v>
      </c>
      <c r="M78" s="12">
        <f t="shared" si="29"/>
        <v>9</v>
      </c>
      <c r="N78" s="13">
        <f t="shared" si="29"/>
        <v>7.7319587628865982E-3</v>
      </c>
      <c r="O78" s="12">
        <f t="shared" si="30"/>
        <v>6</v>
      </c>
      <c r="P78" s="13">
        <f t="shared" si="30"/>
        <v>5.1546391752577319E-3</v>
      </c>
      <c r="Q78" s="12">
        <f t="shared" si="31"/>
        <v>10</v>
      </c>
      <c r="R78" s="13">
        <f t="shared" si="31"/>
        <v>8.5910652920962206E-3</v>
      </c>
      <c r="S78" s="12">
        <f t="shared" si="32"/>
        <v>12</v>
      </c>
      <c r="T78" s="13">
        <f t="shared" si="32"/>
        <v>1.0309278350515464E-2</v>
      </c>
      <c r="U78" s="12">
        <f t="shared" si="33"/>
        <v>5</v>
      </c>
      <c r="V78" s="13">
        <f t="shared" si="33"/>
        <v>4.2955326460481103E-3</v>
      </c>
      <c r="W78" s="12">
        <f t="shared" si="34"/>
        <v>11</v>
      </c>
      <c r="X78" s="13">
        <f t="shared" si="34"/>
        <v>9.4501718213058413E-3</v>
      </c>
      <c r="Y78" s="12">
        <f t="shared" si="35"/>
        <v>10</v>
      </c>
      <c r="Z78" s="13">
        <f t="shared" si="35"/>
        <v>8.5910652920962206E-3</v>
      </c>
      <c r="AA78" s="12">
        <f t="shared" si="36"/>
        <v>14</v>
      </c>
      <c r="AB78" s="13">
        <f t="shared" si="36"/>
        <v>1.2027491408934709E-2</v>
      </c>
      <c r="AE78" s="3">
        <v>74</v>
      </c>
      <c r="AF78" s="6" t="s">
        <v>100</v>
      </c>
      <c r="AG78" s="51">
        <v>1164</v>
      </c>
      <c r="AH78" s="52">
        <v>16</v>
      </c>
      <c r="AI78" s="53">
        <f>IFERROR(AH78/AG78,"-")</f>
        <v>1.3745704467353952E-2</v>
      </c>
      <c r="AJ78" s="51">
        <v>1164</v>
      </c>
      <c r="AK78" s="52">
        <v>28</v>
      </c>
      <c r="AL78" s="53">
        <f t="shared" si="37"/>
        <v>2.4054982817869417E-2</v>
      </c>
      <c r="AM78" s="51">
        <v>1164</v>
      </c>
      <c r="AN78" s="52">
        <v>21</v>
      </c>
      <c r="AO78" s="53">
        <f t="shared" si="38"/>
        <v>1.804123711340206E-2</v>
      </c>
      <c r="AP78" s="51">
        <v>1164</v>
      </c>
      <c r="AQ78" s="52">
        <v>18</v>
      </c>
      <c r="AR78" s="53">
        <f t="shared" si="39"/>
        <v>1.5463917525773196E-2</v>
      </c>
      <c r="AS78" s="51">
        <v>1164</v>
      </c>
      <c r="AT78" s="52">
        <v>9</v>
      </c>
      <c r="AU78" s="53">
        <f t="shared" si="40"/>
        <v>7.7319587628865982E-3</v>
      </c>
      <c r="AV78" s="51">
        <v>1164</v>
      </c>
      <c r="AW78" s="52">
        <v>6</v>
      </c>
      <c r="AX78" s="53">
        <f t="shared" si="46"/>
        <v>5.1546391752577319E-3</v>
      </c>
      <c r="AY78" s="51">
        <v>1164</v>
      </c>
      <c r="AZ78" s="52">
        <v>10</v>
      </c>
      <c r="BA78" s="53">
        <f>IFERROR(AZ78/AY78,"-")</f>
        <v>8.5910652920962206E-3</v>
      </c>
      <c r="BB78" s="51">
        <v>1164</v>
      </c>
      <c r="BC78" s="52">
        <v>12</v>
      </c>
      <c r="BD78" s="53">
        <f t="shared" si="41"/>
        <v>1.0309278350515464E-2</v>
      </c>
      <c r="BE78" s="51">
        <v>1164</v>
      </c>
      <c r="BF78" s="52">
        <v>5</v>
      </c>
      <c r="BG78" s="53">
        <f t="shared" si="42"/>
        <v>4.2955326460481103E-3</v>
      </c>
      <c r="BH78" s="51">
        <v>1164</v>
      </c>
      <c r="BI78" s="52">
        <v>11</v>
      </c>
      <c r="BJ78" s="53">
        <f t="shared" si="43"/>
        <v>9.4501718213058413E-3</v>
      </c>
      <c r="BK78" s="51">
        <v>1164</v>
      </c>
      <c r="BL78" s="52">
        <v>10</v>
      </c>
      <c r="BM78" s="53">
        <f t="shared" si="44"/>
        <v>8.5910652920962206E-3</v>
      </c>
      <c r="BN78" s="51">
        <v>1164</v>
      </c>
      <c r="BO78" s="52">
        <v>14</v>
      </c>
      <c r="BP78" s="53">
        <f t="shared" si="45"/>
        <v>1.2027491408934709E-2</v>
      </c>
      <c r="BR78" s="50"/>
    </row>
    <row r="79" spans="2:70" ht="13.5" customHeight="1" thickTop="1">
      <c r="B79" s="66" t="s">
        <v>0</v>
      </c>
      <c r="C79" s="66"/>
      <c r="D79" s="46">
        <f t="shared" si="25"/>
        <v>1150126</v>
      </c>
      <c r="E79" s="44">
        <f t="shared" si="25"/>
        <v>23367</v>
      </c>
      <c r="F79" s="16">
        <f t="shared" si="25"/>
        <v>2.0316904408734349E-2</v>
      </c>
      <c r="G79" s="15">
        <f t="shared" si="26"/>
        <v>35621</v>
      </c>
      <c r="H79" s="16">
        <f t="shared" si="26"/>
        <v>3.0971389221702665E-2</v>
      </c>
      <c r="I79" s="15">
        <f t="shared" si="27"/>
        <v>27207</v>
      </c>
      <c r="J79" s="16">
        <f t="shared" si="27"/>
        <v>2.3655669031045296E-2</v>
      </c>
      <c r="K79" s="15">
        <f t="shared" si="28"/>
        <v>17935</v>
      </c>
      <c r="L79" s="16">
        <f t="shared" si="28"/>
        <v>1.559394362009032E-2</v>
      </c>
      <c r="M79" s="15">
        <f t="shared" si="29"/>
        <v>11504</v>
      </c>
      <c r="N79" s="16">
        <f t="shared" si="29"/>
        <v>1.0002382347673212E-2</v>
      </c>
      <c r="O79" s="15">
        <f t="shared" si="30"/>
        <v>10181</v>
      </c>
      <c r="P79" s="16">
        <f t="shared" si="30"/>
        <v>8.8520735988926423E-3</v>
      </c>
      <c r="Q79" s="15">
        <f t="shared" si="31"/>
        <v>12129</v>
      </c>
      <c r="R79" s="16">
        <f t="shared" si="31"/>
        <v>1.0545801068752468E-2</v>
      </c>
      <c r="S79" s="15">
        <f t="shared" si="32"/>
        <v>9404</v>
      </c>
      <c r="T79" s="16">
        <f t="shared" si="32"/>
        <v>8.1764954448469117E-3</v>
      </c>
      <c r="U79" s="15">
        <f t="shared" si="33"/>
        <v>7009</v>
      </c>
      <c r="V79" s="16">
        <f t="shared" si="33"/>
        <v>6.094114905671205E-3</v>
      </c>
      <c r="W79" s="15">
        <f t="shared" si="34"/>
        <v>5720</v>
      </c>
      <c r="X79" s="16">
        <f t="shared" si="34"/>
        <v>4.9733681353173482E-3</v>
      </c>
      <c r="Y79" s="15">
        <f t="shared" si="35"/>
        <v>6798</v>
      </c>
      <c r="Z79" s="16">
        <f t="shared" si="35"/>
        <v>5.9106567454348478E-3</v>
      </c>
      <c r="AA79" s="15">
        <f t="shared" si="36"/>
        <v>10005</v>
      </c>
      <c r="AB79" s="16">
        <f t="shared" si="36"/>
        <v>8.6990468870367255E-3</v>
      </c>
      <c r="AE79" s="60" t="s">
        <v>0</v>
      </c>
      <c r="AF79" s="61"/>
      <c r="AG79" s="54">
        <f>月別_H30_健診受診率_地区別!AG13</f>
        <v>1150126</v>
      </c>
      <c r="AH79" s="55">
        <f>月別_H30_健診受診率_地区別!AH13</f>
        <v>23367</v>
      </c>
      <c r="AI79" s="56">
        <f>月別_H30_健診受診率_地区別!AI13</f>
        <v>2.0316904408734349E-2</v>
      </c>
      <c r="AJ79" s="54">
        <f>月別_H30_健診受診率_地区別!AJ13</f>
        <v>1150126</v>
      </c>
      <c r="AK79" s="55">
        <f>月別_H30_健診受診率_地区別!AK13</f>
        <v>35621</v>
      </c>
      <c r="AL79" s="56">
        <f>月別_H30_健診受診率_地区別!AL13</f>
        <v>3.0971389221702665E-2</v>
      </c>
      <c r="AM79" s="54">
        <f>月別_H30_健診受診率_地区別!AM13</f>
        <v>1150126</v>
      </c>
      <c r="AN79" s="55">
        <f>月別_H30_健診受診率_地区別!AN13</f>
        <v>27207</v>
      </c>
      <c r="AO79" s="56">
        <f>月別_H30_健診受診率_地区別!AO13</f>
        <v>2.3655669031045296E-2</v>
      </c>
      <c r="AP79" s="54">
        <f>月別_H30_健診受診率_地区別!AP13</f>
        <v>1150126</v>
      </c>
      <c r="AQ79" s="55">
        <f>月別_H30_健診受診率_地区別!AQ13</f>
        <v>17935</v>
      </c>
      <c r="AR79" s="56">
        <f>月別_H30_健診受診率_地区別!AR13</f>
        <v>1.559394362009032E-2</v>
      </c>
      <c r="AS79" s="54">
        <f>月別_H30_健診受診率_地区別!AS13</f>
        <v>1150126</v>
      </c>
      <c r="AT79" s="55">
        <f>月別_H30_健診受診率_地区別!AT13</f>
        <v>11504</v>
      </c>
      <c r="AU79" s="56">
        <f>月別_H30_健診受診率_地区別!AU13</f>
        <v>1.0002382347673212E-2</v>
      </c>
      <c r="AV79" s="54">
        <f>月別_H30_健診受診率_地区別!AV13</f>
        <v>1150126</v>
      </c>
      <c r="AW79" s="55">
        <f>月別_H30_健診受診率_地区別!AW13</f>
        <v>10181</v>
      </c>
      <c r="AX79" s="56">
        <f>月別_H30_健診受診率_地区別!AX13</f>
        <v>8.8520735988926423E-3</v>
      </c>
      <c r="AY79" s="54">
        <f>月別_H30_健診受診率_地区別!AY13</f>
        <v>1150126</v>
      </c>
      <c r="AZ79" s="55">
        <f>月別_H30_健診受診率_地区別!AZ13</f>
        <v>12129</v>
      </c>
      <c r="BA79" s="56">
        <f>月別_H30_健診受診率_地区別!BA13</f>
        <v>1.0545801068752468E-2</v>
      </c>
      <c r="BB79" s="54">
        <f>月別_H30_健診受診率_地区別!BB13</f>
        <v>1150126</v>
      </c>
      <c r="BC79" s="55">
        <f>月別_H30_健診受診率_地区別!BC13</f>
        <v>9404</v>
      </c>
      <c r="BD79" s="56">
        <f>月別_H30_健診受診率_地区別!BD13</f>
        <v>8.1764954448469117E-3</v>
      </c>
      <c r="BE79" s="54">
        <f>月別_H30_健診受診率_地区別!BE13</f>
        <v>1150126</v>
      </c>
      <c r="BF79" s="55">
        <f>月別_H30_健診受診率_地区別!BF13</f>
        <v>7009</v>
      </c>
      <c r="BG79" s="56">
        <f>月別_H30_健診受診率_地区別!BG13</f>
        <v>6.094114905671205E-3</v>
      </c>
      <c r="BH79" s="54">
        <f>月別_H30_健診受診率_地区別!BH13</f>
        <v>1150126</v>
      </c>
      <c r="BI79" s="55">
        <f>月別_H30_健診受診率_地区別!BI13</f>
        <v>5720</v>
      </c>
      <c r="BJ79" s="56">
        <f>月別_H30_健診受診率_地区別!BJ13</f>
        <v>4.9733681353173482E-3</v>
      </c>
      <c r="BK79" s="54">
        <f>月別_H30_健診受診率_地区別!BK13</f>
        <v>1150126</v>
      </c>
      <c r="BL79" s="55">
        <f>月別_H30_健診受診率_地区別!BL13</f>
        <v>6798</v>
      </c>
      <c r="BM79" s="56">
        <f>月別_H30_健診受診率_地区別!BM13</f>
        <v>5.9106567454348478E-3</v>
      </c>
      <c r="BN79" s="54">
        <f>月別_H30_健診受診率_地区別!BN13</f>
        <v>1150126</v>
      </c>
      <c r="BO79" s="55">
        <f>月別_H30_健診受診率_地区別!BO13</f>
        <v>10005</v>
      </c>
      <c r="BP79" s="56">
        <f>月別_H30_健診受診率_地区別!BP13</f>
        <v>8.6990468870367255E-3</v>
      </c>
    </row>
  </sheetData>
  <mergeCells count="30">
    <mergeCell ref="AV3:AX3"/>
    <mergeCell ref="AY3:BA3"/>
    <mergeCell ref="AE3:AE4"/>
    <mergeCell ref="AF3:AF4"/>
    <mergeCell ref="AG3:AI3"/>
    <mergeCell ref="AE79:AF79"/>
    <mergeCell ref="AJ3:AL3"/>
    <mergeCell ref="AM3:AO3"/>
    <mergeCell ref="AP3:AR3"/>
    <mergeCell ref="AS3:AU3"/>
    <mergeCell ref="BB3:BD3"/>
    <mergeCell ref="BE3:BG3"/>
    <mergeCell ref="BH3:BJ3"/>
    <mergeCell ref="BK3:BM3"/>
    <mergeCell ref="BN3:BP3"/>
    <mergeCell ref="Y3:Z3"/>
    <mergeCell ref="AA3:AB3"/>
    <mergeCell ref="B79:C79"/>
    <mergeCell ref="M3:N3"/>
    <mergeCell ref="O3:P3"/>
    <mergeCell ref="Q3:R3"/>
    <mergeCell ref="S3:T3"/>
    <mergeCell ref="U3:V3"/>
    <mergeCell ref="W3:X3"/>
    <mergeCell ref="B3:B4"/>
    <mergeCell ref="C3:C4"/>
    <mergeCell ref="E3:F3"/>
    <mergeCell ref="G3:H3"/>
    <mergeCell ref="I3:J3"/>
    <mergeCell ref="K3:L3"/>
  </mergeCells>
  <phoneticPr fontId="3"/>
  <pageMargins left="0.39370078740157483" right="0.19685039370078741" top="0.59055118110236227" bottom="0.59055118110236227" header="0.31496062992125984" footer="0.31496062992125984"/>
  <pageSetup paperSize="8" scale="73" fitToHeight="0" orientation="landscape" r:id="rId1"/>
  <headerFooter>
    <oddHeader>&amp;R&amp;"ＭＳ 明朝,標準"&amp;12 歯科健診分析(月別受診率)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月別_R1_健診受診率</vt:lpstr>
      <vt:lpstr>月別_R1_健診受診率_地区別</vt:lpstr>
      <vt:lpstr>月別_R1_健診受診率_市区町村別</vt:lpstr>
      <vt:lpstr>月別_H30_健診受診率 </vt:lpstr>
      <vt:lpstr>月別_H30_健診受診率_地区別</vt:lpstr>
      <vt:lpstr>月別_H30_健診受診率_市区町村別</vt:lpstr>
      <vt:lpstr>'月別_H30_健診受診率 '!Print_Area</vt:lpstr>
      <vt:lpstr>月別_H30_健診受診率_市区町村別!Print_Area</vt:lpstr>
      <vt:lpstr>月別_H30_健診受診率_地区別!Print_Area</vt:lpstr>
      <vt:lpstr>月別_R1_健診受診率!Print_Area</vt:lpstr>
      <vt:lpstr>月別_R1_健診受診率_市区町村別!Print_Area</vt:lpstr>
      <vt:lpstr>月別_R1_健診受診率_地区別!Print_Area</vt:lpstr>
      <vt:lpstr>'月別_H30_健診受診率 '!Print_Titles</vt:lpstr>
      <vt:lpstr>月別_H30_健診受診率_市区町村別!Print_Titles</vt:lpstr>
      <vt:lpstr>月別_H30_健診受診率_地区別!Print_Titles</vt:lpstr>
      <vt:lpstr>月別_R1_健診受診率!Print_Titles</vt:lpstr>
      <vt:lpstr>月別_R1_健診受診率_市区町村別!Print_Titles</vt:lpstr>
      <vt:lpstr>月別_R1_健診受診率_地区別!Print_Titles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2020-12-18T06:45:18Z</cp:lastPrinted>
  <dcterms:created xsi:type="dcterms:W3CDTF">2019-12-18T02:50:02Z</dcterms:created>
  <dcterms:modified xsi:type="dcterms:W3CDTF">2021-01-27T09:10:03Z</dcterms:modified>
  <cp:category/>
  <cp:contentStatus/>
  <dc:language/>
  <cp:version/>
</cp:coreProperties>
</file>