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dhsv2\分析作業用\■■分析係納品フォルダ\202103_大阪府後期高齢者医療広域連合_医療費分析(追加対応)\07_納品物(清書)\ver.1.1.0\"/>
    </mc:Choice>
  </mc:AlternateContent>
  <xr:revisionPtr revIDLastSave="0" documentId="13_ncr:1_{2F2B4762-CCFD-4F14-BB6C-740207712A50}" xr6:coauthVersionLast="36" xr6:coauthVersionMax="36" xr10:uidLastSave="{00000000-0000-0000-0000-000000000000}"/>
  <bookViews>
    <workbookView xWindow="-105" yWindow="-105" windowWidth="23250" windowHeight="12570" tabRatio="773" xr2:uid="{00000000-000D-0000-FFFF-FFFF00000000}"/>
  </bookViews>
  <sheets>
    <sheet name="月別_R1_健診受診率(資格通年) " sheetId="84" r:id="rId1"/>
    <sheet name="月別_R1_健診受診率(資格通年)_地区別" sheetId="87" r:id="rId2"/>
    <sheet name="月別_R1_健診受診率(資格通年)_市区町村別" sheetId="88" r:id="rId3"/>
    <sheet name="月別_H30_健診受診率(資格通年)" sheetId="74" r:id="rId4"/>
    <sheet name="月別_H30_健診受診率(資格通年)_地区別" sheetId="89" r:id="rId5"/>
    <sheet name="月別_H30_健診受診率(資格通年)_市区町村別" sheetId="90" r:id="rId6"/>
    <sheet name="月別_R1_健診受診率(年度末資格)" sheetId="85" r:id="rId7"/>
    <sheet name="月別_R1_健診受診率(年度末資格)_地区別" sheetId="91" r:id="rId8"/>
    <sheet name="月別_R1_健診受診率(年度末資格)_市区町村別" sheetId="92" r:id="rId9"/>
    <sheet name="月別_H30_健診受診率(年度末資格)" sheetId="86" r:id="rId10"/>
    <sheet name="月別_H30_健診受診率(年度末資格)_地区別" sheetId="93" r:id="rId11"/>
    <sheet name="月別_H30_健診受診率(年度末資格)_市区町村別" sheetId="94" r:id="rId12"/>
  </sheets>
  <definedNames>
    <definedName name="_Order1" hidden="1">255</definedName>
    <definedName name="_xlnm.Print_Area" localSheetId="3">'月別_H30_健診受診率(資格通年)'!$A$1:$O$12</definedName>
    <definedName name="_xlnm.Print_Area" localSheetId="5">'月別_H30_健診受診率(資格通年)_市区町村別'!$A$1:$AB$79</definedName>
    <definedName name="_xlnm.Print_Area" localSheetId="4">'月別_H30_健診受診率(資格通年)_地区別'!$A$1:$AB$13</definedName>
    <definedName name="_xlnm.Print_Area" localSheetId="9">'月別_H30_健診受診率(年度末資格)'!$A$1:$O$12</definedName>
    <definedName name="_xlnm.Print_Area" localSheetId="11">'月別_H30_健診受診率(年度末資格)_市区町村別'!$A$1:$AB$79</definedName>
    <definedName name="_xlnm.Print_Area" localSheetId="10">'月別_H30_健診受診率(年度末資格)_地区別'!$A$1:$AB$13</definedName>
    <definedName name="_xlnm.Print_Area" localSheetId="0">'月別_R1_健診受診率(資格通年) '!$A$1:$O$12</definedName>
    <definedName name="_xlnm.Print_Area" localSheetId="2">'月別_R1_健診受診率(資格通年)_市区町村別'!$A$1:$AB$79</definedName>
    <definedName name="_xlnm.Print_Area" localSheetId="1">'月別_R1_健診受診率(資格通年)_地区別'!$A$1:$AB$13</definedName>
    <definedName name="_xlnm.Print_Area" localSheetId="6">'月別_R1_健診受診率(年度末資格)'!$A$1:$O$12</definedName>
    <definedName name="_xlnm.Print_Area" localSheetId="8">'月別_R1_健診受診率(年度末資格)_市区町村別'!$A$1:$AB$79</definedName>
    <definedName name="_xlnm.Print_Area" localSheetId="7">'月別_R1_健診受診率(年度末資格)_地区別'!$A$1:$AB$13</definedName>
    <definedName name="_xlnm.Print_Titles" localSheetId="3">'月別_H30_健診受診率(資格通年)'!$A:$C,'月別_H30_健診受診率(資格通年)'!$1:$4</definedName>
    <definedName name="_xlnm.Print_Titles" localSheetId="5">'月別_H30_健診受診率(資格通年)_市区町村別'!$AC:$AC,'月別_H30_健診受診率(資格通年)_市区町村別'!$1:$4</definedName>
    <definedName name="_xlnm.Print_Titles" localSheetId="4">'月別_H30_健診受診率(資格通年)_地区別'!$AC:$AC,'月別_H30_健診受診率(資格通年)_地区別'!$1:$4</definedName>
    <definedName name="_xlnm.Print_Titles" localSheetId="9">'月別_H30_健診受診率(年度末資格)'!$A:$B,'月別_H30_健診受診率(年度末資格)'!$1:$4</definedName>
    <definedName name="_xlnm.Print_Titles" localSheetId="11">'月別_H30_健診受診率(年度末資格)_市区町村別'!$AC:$AC,'月別_H30_健診受診率(年度末資格)_市区町村別'!$1:$4</definedName>
    <definedName name="_xlnm.Print_Titles" localSheetId="10">'月別_H30_健診受診率(年度末資格)_地区別'!$AC:$AC,'月別_H30_健診受診率(年度末資格)_地区別'!$1:$4</definedName>
    <definedName name="_xlnm.Print_Titles" localSheetId="0">'月別_R1_健診受診率(資格通年) '!$A:$B,'月別_R1_健診受診率(資格通年) '!$1:$4</definedName>
    <definedName name="_xlnm.Print_Titles" localSheetId="2">'月別_R1_健診受診率(資格通年)_市区町村別'!$AC:$AC,'月別_R1_健診受診率(資格通年)_市区町村別'!$1:$4</definedName>
    <definedName name="_xlnm.Print_Titles" localSheetId="1">'月別_R1_健診受診率(資格通年)_地区別'!$AC:$AC,'月別_R1_健診受診率(資格通年)_地区別'!$1:$4</definedName>
    <definedName name="_xlnm.Print_Titles" localSheetId="6">'月別_R1_健診受診率(年度末資格)'!$A:$B,'月別_R1_健診受診率(年度末資格)'!$3:$4</definedName>
    <definedName name="_xlnm.Print_Titles" localSheetId="8">'月別_R1_健診受診率(年度末資格)_市区町村別'!$AC:$AC,'月別_R1_健診受診率(年度末資格)_市区町村別'!$1:$4</definedName>
    <definedName name="_xlnm.Print_Titles" localSheetId="7">'月別_R1_健診受診率(年度末資格)_地区別'!$AC:$AC,'月別_R1_健診受診率(年度末資格)_地区別'!$1:$4</definedName>
  </definedNames>
  <calcPr calcId="191029" calcMode="manual"/>
</workbook>
</file>

<file path=xl/calcChain.xml><?xml version="1.0" encoding="utf-8"?>
<calcChain xmlns="http://schemas.openxmlformats.org/spreadsheetml/2006/main">
  <c r="BO79" i="94" l="1"/>
  <c r="BN79" i="94"/>
  <c r="BL79" i="94"/>
  <c r="BK79" i="94"/>
  <c r="BI79" i="94"/>
  <c r="BH79" i="94"/>
  <c r="BF79" i="94"/>
  <c r="BE79" i="94"/>
  <c r="BC79" i="94"/>
  <c r="BB79" i="94"/>
  <c r="AZ79" i="94"/>
  <c r="AY79" i="94"/>
  <c r="AW79" i="94"/>
  <c r="AV79" i="94"/>
  <c r="AT79" i="94"/>
  <c r="AS79" i="94"/>
  <c r="AQ79" i="94"/>
  <c r="AP79" i="94"/>
  <c r="AN79" i="94"/>
  <c r="AM79" i="94"/>
  <c r="AK79" i="94"/>
  <c r="AJ79" i="94"/>
  <c r="AH79" i="94"/>
  <c r="AG79" i="94"/>
  <c r="BO79" i="92"/>
  <c r="BN79" i="92"/>
  <c r="BL79" i="92"/>
  <c r="BK79" i="92"/>
  <c r="BI79" i="92"/>
  <c r="BH79" i="92"/>
  <c r="BF79" i="92"/>
  <c r="BE79" i="92"/>
  <c r="BC79" i="92"/>
  <c r="BB79" i="92"/>
  <c r="AZ79" i="92"/>
  <c r="AY79" i="92"/>
  <c r="AW79" i="92"/>
  <c r="AV79" i="92"/>
  <c r="AT79" i="92"/>
  <c r="AS79" i="92"/>
  <c r="AQ79" i="92"/>
  <c r="AP79" i="92"/>
  <c r="AN79" i="92"/>
  <c r="AM79" i="92"/>
  <c r="AK79" i="92"/>
  <c r="AJ79" i="92"/>
  <c r="AH79" i="92"/>
  <c r="AG79" i="92"/>
  <c r="BO79" i="90"/>
  <c r="BN79" i="90"/>
  <c r="BL79" i="90"/>
  <c r="BK79" i="90"/>
  <c r="BI79" i="90"/>
  <c r="BH79" i="90"/>
  <c r="BF79" i="90"/>
  <c r="BE79" i="90"/>
  <c r="BC79" i="90"/>
  <c r="BB79" i="90"/>
  <c r="AZ79" i="90"/>
  <c r="AY79" i="90"/>
  <c r="AW79" i="90"/>
  <c r="AV79" i="90"/>
  <c r="AT79" i="90"/>
  <c r="AS79" i="90"/>
  <c r="AQ79" i="90"/>
  <c r="AP79" i="90"/>
  <c r="AN79" i="90"/>
  <c r="AM79" i="90"/>
  <c r="AK79" i="90"/>
  <c r="AJ79" i="90"/>
  <c r="AH79" i="90"/>
  <c r="AG79" i="90"/>
  <c r="BO79" i="88"/>
  <c r="BN79" i="88"/>
  <c r="BL79" i="88"/>
  <c r="BK79" i="88"/>
  <c r="BI79" i="88"/>
  <c r="BH79" i="88"/>
  <c r="BF79" i="88"/>
  <c r="BE79" i="88"/>
  <c r="BC79" i="88"/>
  <c r="BB79" i="88"/>
  <c r="AZ79" i="88"/>
  <c r="AY79" i="88"/>
  <c r="AW79" i="88"/>
  <c r="AV79" i="88"/>
  <c r="AT79" i="88"/>
  <c r="AS79" i="88"/>
  <c r="AQ79" i="88"/>
  <c r="AP79" i="88"/>
  <c r="AN79" i="88"/>
  <c r="AM79" i="88"/>
  <c r="AK79" i="88"/>
  <c r="AJ79" i="88"/>
  <c r="AH79" i="88"/>
  <c r="AG79" i="88"/>
  <c r="AA78" i="94" l="1"/>
  <c r="Y78" i="94"/>
  <c r="W78" i="94"/>
  <c r="U78" i="94"/>
  <c r="S78" i="94"/>
  <c r="Q78" i="94"/>
  <c r="O78" i="94"/>
  <c r="M78" i="94"/>
  <c r="K78" i="94"/>
  <c r="I78" i="94"/>
  <c r="G78" i="94"/>
  <c r="E78" i="94"/>
  <c r="D78" i="94"/>
  <c r="AA77" i="94"/>
  <c r="Y77" i="94"/>
  <c r="W77" i="94"/>
  <c r="U77" i="94"/>
  <c r="S77" i="94"/>
  <c r="Q77" i="94"/>
  <c r="O77" i="94"/>
  <c r="M77" i="94"/>
  <c r="K77" i="94"/>
  <c r="I77" i="94"/>
  <c r="G77" i="94"/>
  <c r="E77" i="94"/>
  <c r="D77" i="94"/>
  <c r="AA76" i="94"/>
  <c r="Y76" i="94"/>
  <c r="W76" i="94"/>
  <c r="U76" i="94"/>
  <c r="S76" i="94"/>
  <c r="Q76" i="94"/>
  <c r="O76" i="94"/>
  <c r="M76" i="94"/>
  <c r="K76" i="94"/>
  <c r="I76" i="94"/>
  <c r="G76" i="94"/>
  <c r="E76" i="94"/>
  <c r="D76" i="94"/>
  <c r="AA75" i="94"/>
  <c r="Y75" i="94"/>
  <c r="W75" i="94"/>
  <c r="U75" i="94"/>
  <c r="S75" i="94"/>
  <c r="Q75" i="94"/>
  <c r="O75" i="94"/>
  <c r="M75" i="94"/>
  <c r="K75" i="94"/>
  <c r="I75" i="94"/>
  <c r="G75" i="94"/>
  <c r="E75" i="94"/>
  <c r="D75" i="94"/>
  <c r="AA74" i="94"/>
  <c r="Y74" i="94"/>
  <c r="W74" i="94"/>
  <c r="U74" i="94"/>
  <c r="S74" i="94"/>
  <c r="Q74" i="94"/>
  <c r="P74" i="94"/>
  <c r="O74" i="94"/>
  <c r="M74" i="94"/>
  <c r="K74" i="94"/>
  <c r="I74" i="94"/>
  <c r="G74" i="94"/>
  <c r="E74" i="94"/>
  <c r="D74" i="94"/>
  <c r="AA73" i="94"/>
  <c r="Y73" i="94"/>
  <c r="W73" i="94"/>
  <c r="U73" i="94"/>
  <c r="S73" i="94"/>
  <c r="Q73" i="94"/>
  <c r="O73" i="94"/>
  <c r="M73" i="94"/>
  <c r="K73" i="94"/>
  <c r="I73" i="94"/>
  <c r="G73" i="94"/>
  <c r="E73" i="94"/>
  <c r="D73" i="94"/>
  <c r="AA72" i="94"/>
  <c r="Y72" i="94"/>
  <c r="W72" i="94"/>
  <c r="U72" i="94"/>
  <c r="S72" i="94"/>
  <c r="Q72" i="94"/>
  <c r="O72" i="94"/>
  <c r="M72" i="94"/>
  <c r="K72" i="94"/>
  <c r="I72" i="94"/>
  <c r="G72" i="94"/>
  <c r="E72" i="94"/>
  <c r="D72" i="94"/>
  <c r="AA71" i="94"/>
  <c r="Y71" i="94"/>
  <c r="W71" i="94"/>
  <c r="U71" i="94"/>
  <c r="S71" i="94"/>
  <c r="Q71" i="94"/>
  <c r="O71" i="94"/>
  <c r="M71" i="94"/>
  <c r="K71" i="94"/>
  <c r="I71" i="94"/>
  <c r="G71" i="94"/>
  <c r="E71" i="94"/>
  <c r="D71" i="94"/>
  <c r="AA70" i="94"/>
  <c r="Y70" i="94"/>
  <c r="W70" i="94"/>
  <c r="U70" i="94"/>
  <c r="S70" i="94"/>
  <c r="Q70" i="94"/>
  <c r="O70" i="94"/>
  <c r="M70" i="94"/>
  <c r="K70" i="94"/>
  <c r="I70" i="94"/>
  <c r="G70" i="94"/>
  <c r="E70" i="94"/>
  <c r="D70" i="94"/>
  <c r="AA69" i="94"/>
  <c r="Y69" i="94"/>
  <c r="W69" i="94"/>
  <c r="U69" i="94"/>
  <c r="S69" i="94"/>
  <c r="Q69" i="94"/>
  <c r="O69" i="94"/>
  <c r="M69" i="94"/>
  <c r="K69" i="94"/>
  <c r="I69" i="94"/>
  <c r="G69" i="94"/>
  <c r="E69" i="94"/>
  <c r="D69" i="94"/>
  <c r="AA68" i="94"/>
  <c r="Y68" i="94"/>
  <c r="W68" i="94"/>
  <c r="U68" i="94"/>
  <c r="S68" i="94"/>
  <c r="Q68" i="94"/>
  <c r="O68" i="94"/>
  <c r="M68" i="94"/>
  <c r="K68" i="94"/>
  <c r="I68" i="94"/>
  <c r="G68" i="94"/>
  <c r="E68" i="94"/>
  <c r="D68" i="94"/>
  <c r="AA67" i="94"/>
  <c r="Y67" i="94"/>
  <c r="W67" i="94"/>
  <c r="U67" i="94"/>
  <c r="S67" i="94"/>
  <c r="Q67" i="94"/>
  <c r="O67" i="94"/>
  <c r="M67" i="94"/>
  <c r="K67" i="94"/>
  <c r="I67" i="94"/>
  <c r="G67" i="94"/>
  <c r="E67" i="94"/>
  <c r="D67" i="94"/>
  <c r="AA66" i="94"/>
  <c r="Y66" i="94"/>
  <c r="W66" i="94"/>
  <c r="U66" i="94"/>
  <c r="S66" i="94"/>
  <c r="Q66" i="94"/>
  <c r="O66" i="94"/>
  <c r="M66" i="94"/>
  <c r="K66" i="94"/>
  <c r="I66" i="94"/>
  <c r="G66" i="94"/>
  <c r="E66" i="94"/>
  <c r="D66" i="94"/>
  <c r="AA65" i="94"/>
  <c r="Y65" i="94"/>
  <c r="W65" i="94"/>
  <c r="U65" i="94"/>
  <c r="S65" i="94"/>
  <c r="Q65" i="94"/>
  <c r="O65" i="94"/>
  <c r="M65" i="94"/>
  <c r="K65" i="94"/>
  <c r="I65" i="94"/>
  <c r="G65" i="94"/>
  <c r="E65" i="94"/>
  <c r="D65" i="94"/>
  <c r="AA64" i="94"/>
  <c r="Y64" i="94"/>
  <c r="W64" i="94"/>
  <c r="U64" i="94"/>
  <c r="S64" i="94"/>
  <c r="Q64" i="94"/>
  <c r="O64" i="94"/>
  <c r="M64" i="94"/>
  <c r="K64" i="94"/>
  <c r="I64" i="94"/>
  <c r="G64" i="94"/>
  <c r="E64" i="94"/>
  <c r="D64" i="94"/>
  <c r="AA63" i="94"/>
  <c r="Y63" i="94"/>
  <c r="W63" i="94"/>
  <c r="U63" i="94"/>
  <c r="S63" i="94"/>
  <c r="Q63" i="94"/>
  <c r="O63" i="94"/>
  <c r="M63" i="94"/>
  <c r="K63" i="94"/>
  <c r="I63" i="94"/>
  <c r="G63" i="94"/>
  <c r="E63" i="94"/>
  <c r="D63" i="94"/>
  <c r="AA62" i="94"/>
  <c r="Y62" i="94"/>
  <c r="W62" i="94"/>
  <c r="U62" i="94"/>
  <c r="S62" i="94"/>
  <c r="Q62" i="94"/>
  <c r="O62" i="94"/>
  <c r="M62" i="94"/>
  <c r="K62" i="94"/>
  <c r="I62" i="94"/>
  <c r="G62" i="94"/>
  <c r="E62" i="94"/>
  <c r="D62" i="94"/>
  <c r="AA61" i="94"/>
  <c r="Y61" i="94"/>
  <c r="W61" i="94"/>
  <c r="U61" i="94"/>
  <c r="S61" i="94"/>
  <c r="Q61" i="94"/>
  <c r="O61" i="94"/>
  <c r="M61" i="94"/>
  <c r="K61" i="94"/>
  <c r="I61" i="94"/>
  <c r="G61" i="94"/>
  <c r="E61" i="94"/>
  <c r="D61" i="94"/>
  <c r="AA60" i="94"/>
  <c r="Y60" i="94"/>
  <c r="W60" i="94"/>
  <c r="U60" i="94"/>
  <c r="S60" i="94"/>
  <c r="Q60" i="94"/>
  <c r="O60" i="94"/>
  <c r="M60" i="94"/>
  <c r="K60" i="94"/>
  <c r="I60" i="94"/>
  <c r="G60" i="94"/>
  <c r="E60" i="94"/>
  <c r="D60" i="94"/>
  <c r="AA59" i="94"/>
  <c r="Y59" i="94"/>
  <c r="W59" i="94"/>
  <c r="U59" i="94"/>
  <c r="S59" i="94"/>
  <c r="Q59" i="94"/>
  <c r="O59" i="94"/>
  <c r="M59" i="94"/>
  <c r="K59" i="94"/>
  <c r="I59" i="94"/>
  <c r="G59" i="94"/>
  <c r="E59" i="94"/>
  <c r="D59" i="94"/>
  <c r="AA58" i="94"/>
  <c r="Y58" i="94"/>
  <c r="W58" i="94"/>
  <c r="U58" i="94"/>
  <c r="S58" i="94"/>
  <c r="Q58" i="94"/>
  <c r="O58" i="94"/>
  <c r="M58" i="94"/>
  <c r="K58" i="94"/>
  <c r="I58" i="94"/>
  <c r="G58" i="94"/>
  <c r="E58" i="94"/>
  <c r="D58" i="94"/>
  <c r="AA57" i="94"/>
  <c r="Y57" i="94"/>
  <c r="W57" i="94"/>
  <c r="U57" i="94"/>
  <c r="S57" i="94"/>
  <c r="Q57" i="94"/>
  <c r="O57" i="94"/>
  <c r="M57" i="94"/>
  <c r="K57" i="94"/>
  <c r="I57" i="94"/>
  <c r="G57" i="94"/>
  <c r="E57" i="94"/>
  <c r="D57" i="94"/>
  <c r="AA56" i="94"/>
  <c r="Y56" i="94"/>
  <c r="W56" i="94"/>
  <c r="U56" i="94"/>
  <c r="S56" i="94"/>
  <c r="Q56" i="94"/>
  <c r="O56" i="94"/>
  <c r="M56" i="94"/>
  <c r="K56" i="94"/>
  <c r="I56" i="94"/>
  <c r="G56" i="94"/>
  <c r="E56" i="94"/>
  <c r="D56" i="94"/>
  <c r="AA55" i="94"/>
  <c r="Y55" i="94"/>
  <c r="W55" i="94"/>
  <c r="U55" i="94"/>
  <c r="S55" i="94"/>
  <c r="Q55" i="94"/>
  <c r="O55" i="94"/>
  <c r="M55" i="94"/>
  <c r="K55" i="94"/>
  <c r="I55" i="94"/>
  <c r="G55" i="94"/>
  <c r="E55" i="94"/>
  <c r="D55" i="94"/>
  <c r="AA54" i="94"/>
  <c r="Y54" i="94"/>
  <c r="W54" i="94"/>
  <c r="U54" i="94"/>
  <c r="S54" i="94"/>
  <c r="Q54" i="94"/>
  <c r="O54" i="94"/>
  <c r="M54" i="94"/>
  <c r="K54" i="94"/>
  <c r="I54" i="94"/>
  <c r="G54" i="94"/>
  <c r="E54" i="94"/>
  <c r="D54" i="94"/>
  <c r="AA53" i="94"/>
  <c r="Y53" i="94"/>
  <c r="W53" i="94"/>
  <c r="U53" i="94"/>
  <c r="S53" i="94"/>
  <c r="Q53" i="94"/>
  <c r="O53" i="94"/>
  <c r="M53" i="94"/>
  <c r="K53" i="94"/>
  <c r="I53" i="94"/>
  <c r="G53" i="94"/>
  <c r="E53" i="94"/>
  <c r="D53" i="94"/>
  <c r="AA52" i="94"/>
  <c r="Y52" i="94"/>
  <c r="W52" i="94"/>
  <c r="U52" i="94"/>
  <c r="S52" i="94"/>
  <c r="Q52" i="94"/>
  <c r="O52" i="94"/>
  <c r="M52" i="94"/>
  <c r="K52" i="94"/>
  <c r="I52" i="94"/>
  <c r="G52" i="94"/>
  <c r="E52" i="94"/>
  <c r="D52" i="94"/>
  <c r="AA51" i="94"/>
  <c r="Y51" i="94"/>
  <c r="W51" i="94"/>
  <c r="U51" i="94"/>
  <c r="S51" i="94"/>
  <c r="Q51" i="94"/>
  <c r="O51" i="94"/>
  <c r="M51" i="94"/>
  <c r="K51" i="94"/>
  <c r="I51" i="94"/>
  <c r="G51" i="94"/>
  <c r="E51" i="94"/>
  <c r="D51" i="94"/>
  <c r="AA50" i="94"/>
  <c r="Y50" i="94"/>
  <c r="W50" i="94"/>
  <c r="U50" i="94"/>
  <c r="S50" i="94"/>
  <c r="Q50" i="94"/>
  <c r="O50" i="94"/>
  <c r="M50" i="94"/>
  <c r="K50" i="94"/>
  <c r="I50" i="94"/>
  <c r="G50" i="94"/>
  <c r="E50" i="94"/>
  <c r="D50" i="94"/>
  <c r="AA49" i="94"/>
  <c r="Y49" i="94"/>
  <c r="W49" i="94"/>
  <c r="U49" i="94"/>
  <c r="S49" i="94"/>
  <c r="Q49" i="94"/>
  <c r="O49" i="94"/>
  <c r="M49" i="94"/>
  <c r="K49" i="94"/>
  <c r="I49" i="94"/>
  <c r="G49" i="94"/>
  <c r="E49" i="94"/>
  <c r="D49" i="94"/>
  <c r="AA48" i="94"/>
  <c r="Y48" i="94"/>
  <c r="W48" i="94"/>
  <c r="U48" i="94"/>
  <c r="S48" i="94"/>
  <c r="Q48" i="94"/>
  <c r="O48" i="94"/>
  <c r="M48" i="94"/>
  <c r="K48" i="94"/>
  <c r="J48" i="94"/>
  <c r="I48" i="94"/>
  <c r="G48" i="94"/>
  <c r="E48" i="94"/>
  <c r="D48" i="94"/>
  <c r="AA47" i="94"/>
  <c r="Y47" i="94"/>
  <c r="W47" i="94"/>
  <c r="U47" i="94"/>
  <c r="S47" i="94"/>
  <c r="Q47" i="94"/>
  <c r="O47" i="94"/>
  <c r="M47" i="94"/>
  <c r="K47" i="94"/>
  <c r="I47" i="94"/>
  <c r="G47" i="94"/>
  <c r="E47" i="94"/>
  <c r="D47" i="94"/>
  <c r="AA46" i="94"/>
  <c r="Y46" i="94"/>
  <c r="W46" i="94"/>
  <c r="U46" i="94"/>
  <c r="S46" i="94"/>
  <c r="Q46" i="94"/>
  <c r="O46" i="94"/>
  <c r="M46" i="94"/>
  <c r="K46" i="94"/>
  <c r="I46" i="94"/>
  <c r="G46" i="94"/>
  <c r="E46" i="94"/>
  <c r="D46" i="94"/>
  <c r="AA45" i="94"/>
  <c r="Y45" i="94"/>
  <c r="W45" i="94"/>
  <c r="U45" i="94"/>
  <c r="S45" i="94"/>
  <c r="Q45" i="94"/>
  <c r="O45" i="94"/>
  <c r="M45" i="94"/>
  <c r="K45" i="94"/>
  <c r="I45" i="94"/>
  <c r="G45" i="94"/>
  <c r="E45" i="94"/>
  <c r="D45" i="94"/>
  <c r="AA44" i="94"/>
  <c r="Y44" i="94"/>
  <c r="W44" i="94"/>
  <c r="U44" i="94"/>
  <c r="S44" i="94"/>
  <c r="Q44" i="94"/>
  <c r="O44" i="94"/>
  <c r="M44" i="94"/>
  <c r="K44" i="94"/>
  <c r="I44" i="94"/>
  <c r="G44" i="94"/>
  <c r="E44" i="94"/>
  <c r="D44" i="94"/>
  <c r="AA43" i="94"/>
  <c r="Y43" i="94"/>
  <c r="W43" i="94"/>
  <c r="U43" i="94"/>
  <c r="S43" i="94"/>
  <c r="Q43" i="94"/>
  <c r="O43" i="94"/>
  <c r="M43" i="94"/>
  <c r="K43" i="94"/>
  <c r="I43" i="94"/>
  <c r="G43" i="94"/>
  <c r="E43" i="94"/>
  <c r="D43" i="94"/>
  <c r="AA42" i="94"/>
  <c r="Y42" i="94"/>
  <c r="W42" i="94"/>
  <c r="U42" i="94"/>
  <c r="S42" i="94"/>
  <c r="Q42" i="94"/>
  <c r="O42" i="94"/>
  <c r="M42" i="94"/>
  <c r="K42" i="94"/>
  <c r="I42" i="94"/>
  <c r="G42" i="94"/>
  <c r="E42" i="94"/>
  <c r="D42" i="94"/>
  <c r="AA41" i="94"/>
  <c r="Y41" i="94"/>
  <c r="W41" i="94"/>
  <c r="U41" i="94"/>
  <c r="S41" i="94"/>
  <c r="Q41" i="94"/>
  <c r="O41" i="94"/>
  <c r="M41" i="94"/>
  <c r="K41" i="94"/>
  <c r="I41" i="94"/>
  <c r="G41" i="94"/>
  <c r="E41" i="94"/>
  <c r="D41" i="94"/>
  <c r="AA40" i="94"/>
  <c r="Y40" i="94"/>
  <c r="W40" i="94"/>
  <c r="U40" i="94"/>
  <c r="S40" i="94"/>
  <c r="Q40" i="94"/>
  <c r="O40" i="94"/>
  <c r="M40" i="94"/>
  <c r="K40" i="94"/>
  <c r="I40" i="94"/>
  <c r="G40" i="94"/>
  <c r="E40" i="94"/>
  <c r="D40" i="94"/>
  <c r="AA39" i="94"/>
  <c r="Y39" i="94"/>
  <c r="W39" i="94"/>
  <c r="U39" i="94"/>
  <c r="S39" i="94"/>
  <c r="R39" i="94"/>
  <c r="Q39" i="94"/>
  <c r="O39" i="94"/>
  <c r="M39" i="94"/>
  <c r="K39" i="94"/>
  <c r="I39" i="94"/>
  <c r="G39" i="94"/>
  <c r="E39" i="94"/>
  <c r="D39" i="94"/>
  <c r="AA38" i="94"/>
  <c r="Y38" i="94"/>
  <c r="W38" i="94"/>
  <c r="U38" i="94"/>
  <c r="S38" i="94"/>
  <c r="Q38" i="94"/>
  <c r="O38" i="94"/>
  <c r="M38" i="94"/>
  <c r="K38" i="94"/>
  <c r="I38" i="94"/>
  <c r="G38" i="94"/>
  <c r="E38" i="94"/>
  <c r="D38" i="94"/>
  <c r="AA37" i="94"/>
  <c r="Y37" i="94"/>
  <c r="W37" i="94"/>
  <c r="U37" i="94"/>
  <c r="S37" i="94"/>
  <c r="Q37" i="94"/>
  <c r="O37" i="94"/>
  <c r="M37" i="94"/>
  <c r="K37" i="94"/>
  <c r="I37" i="94"/>
  <c r="G37" i="94"/>
  <c r="E37" i="94"/>
  <c r="D37" i="94"/>
  <c r="AA36" i="94"/>
  <c r="Y36" i="94"/>
  <c r="W36" i="94"/>
  <c r="U36" i="94"/>
  <c r="S36" i="94"/>
  <c r="Q36" i="94"/>
  <c r="O36" i="94"/>
  <c r="M36" i="94"/>
  <c r="K36" i="94"/>
  <c r="I36" i="94"/>
  <c r="G36" i="94"/>
  <c r="E36" i="94"/>
  <c r="D36" i="94"/>
  <c r="AA35" i="94"/>
  <c r="Y35" i="94"/>
  <c r="W35" i="94"/>
  <c r="U35" i="94"/>
  <c r="S35" i="94"/>
  <c r="Q35" i="94"/>
  <c r="O35" i="94"/>
  <c r="M35" i="94"/>
  <c r="K35" i="94"/>
  <c r="I35" i="94"/>
  <c r="G35" i="94"/>
  <c r="E35" i="94"/>
  <c r="D35" i="94"/>
  <c r="AA34" i="94"/>
  <c r="Y34" i="94"/>
  <c r="W34" i="94"/>
  <c r="U34" i="94"/>
  <c r="S34" i="94"/>
  <c r="Q34" i="94"/>
  <c r="O34" i="94"/>
  <c r="M34" i="94"/>
  <c r="K34" i="94"/>
  <c r="I34" i="94"/>
  <c r="G34" i="94"/>
  <c r="E34" i="94"/>
  <c r="D34" i="94"/>
  <c r="AA33" i="94"/>
  <c r="Y33" i="94"/>
  <c r="W33" i="94"/>
  <c r="U33" i="94"/>
  <c r="S33" i="94"/>
  <c r="Q33" i="94"/>
  <c r="O33" i="94"/>
  <c r="M33" i="94"/>
  <c r="K33" i="94"/>
  <c r="I33" i="94"/>
  <c r="G33" i="94"/>
  <c r="E33" i="94"/>
  <c r="D33" i="94"/>
  <c r="AA32" i="94"/>
  <c r="Y32" i="94"/>
  <c r="W32" i="94"/>
  <c r="U32" i="94"/>
  <c r="S32" i="94"/>
  <c r="Q32" i="94"/>
  <c r="O32" i="94"/>
  <c r="M32" i="94"/>
  <c r="K32" i="94"/>
  <c r="I32" i="94"/>
  <c r="G32" i="94"/>
  <c r="E32" i="94"/>
  <c r="D32" i="94"/>
  <c r="AA31" i="94"/>
  <c r="Y31" i="94"/>
  <c r="W31" i="94"/>
  <c r="U31" i="94"/>
  <c r="S31" i="94"/>
  <c r="R31" i="94"/>
  <c r="Q31" i="94"/>
  <c r="O31" i="94"/>
  <c r="M31" i="94"/>
  <c r="K31" i="94"/>
  <c r="I31" i="94"/>
  <c r="G31" i="94"/>
  <c r="E31" i="94"/>
  <c r="D31" i="94"/>
  <c r="AA30" i="94"/>
  <c r="Y30" i="94"/>
  <c r="W30" i="94"/>
  <c r="U30" i="94"/>
  <c r="S30" i="94"/>
  <c r="Q30" i="94"/>
  <c r="O30" i="94"/>
  <c r="M30" i="94"/>
  <c r="K30" i="94"/>
  <c r="I30" i="94"/>
  <c r="G30" i="94"/>
  <c r="E30" i="94"/>
  <c r="D30" i="94"/>
  <c r="AA29" i="94"/>
  <c r="Y29" i="94"/>
  <c r="W29" i="94"/>
  <c r="U29" i="94"/>
  <c r="S29" i="94"/>
  <c r="Q29" i="94"/>
  <c r="O29" i="94"/>
  <c r="M29" i="94"/>
  <c r="K29" i="94"/>
  <c r="I29" i="94"/>
  <c r="G29" i="94"/>
  <c r="E29" i="94"/>
  <c r="D29" i="94"/>
  <c r="AA28" i="94"/>
  <c r="Y28" i="94"/>
  <c r="W28" i="94"/>
  <c r="U28" i="94"/>
  <c r="S28" i="94"/>
  <c r="Q28" i="94"/>
  <c r="O28" i="94"/>
  <c r="M28" i="94"/>
  <c r="K28" i="94"/>
  <c r="I28" i="94"/>
  <c r="G28" i="94"/>
  <c r="E28" i="94"/>
  <c r="D28" i="94"/>
  <c r="AA27" i="94"/>
  <c r="Y27" i="94"/>
  <c r="W27" i="94"/>
  <c r="U27" i="94"/>
  <c r="S27" i="94"/>
  <c r="Q27" i="94"/>
  <c r="O27" i="94"/>
  <c r="M27" i="94"/>
  <c r="K27" i="94"/>
  <c r="I27" i="94"/>
  <c r="G27" i="94"/>
  <c r="F27" i="94"/>
  <c r="E27" i="94"/>
  <c r="D27" i="94"/>
  <c r="AA26" i="94"/>
  <c r="Y26" i="94"/>
  <c r="W26" i="94"/>
  <c r="U26" i="94"/>
  <c r="S26" i="94"/>
  <c r="Q26" i="94"/>
  <c r="O26" i="94"/>
  <c r="M26" i="94"/>
  <c r="K26" i="94"/>
  <c r="I26" i="94"/>
  <c r="G26" i="94"/>
  <c r="E26" i="94"/>
  <c r="D26" i="94"/>
  <c r="AA25" i="94"/>
  <c r="Y25" i="94"/>
  <c r="W25" i="94"/>
  <c r="U25" i="94"/>
  <c r="S25" i="94"/>
  <c r="Q25" i="94"/>
  <c r="O25" i="94"/>
  <c r="M25" i="94"/>
  <c r="K25" i="94"/>
  <c r="I25" i="94"/>
  <c r="G25" i="94"/>
  <c r="E25" i="94"/>
  <c r="D25" i="94"/>
  <c r="AA24" i="94"/>
  <c r="Y24" i="94"/>
  <c r="W24" i="94"/>
  <c r="U24" i="94"/>
  <c r="S24" i="94"/>
  <c r="Q24" i="94"/>
  <c r="O24" i="94"/>
  <c r="M24" i="94"/>
  <c r="K24" i="94"/>
  <c r="J24" i="94"/>
  <c r="I24" i="94"/>
  <c r="G24" i="94"/>
  <c r="E24" i="94"/>
  <c r="D24" i="94"/>
  <c r="AA23" i="94"/>
  <c r="Y23" i="94"/>
  <c r="W23" i="94"/>
  <c r="U23" i="94"/>
  <c r="S23" i="94"/>
  <c r="Q23" i="94"/>
  <c r="O23" i="94"/>
  <c r="M23" i="94"/>
  <c r="K23" i="94"/>
  <c r="J23" i="94"/>
  <c r="I23" i="94"/>
  <c r="G23" i="94"/>
  <c r="E23" i="94"/>
  <c r="D23" i="94"/>
  <c r="AA22" i="94"/>
  <c r="Y22" i="94"/>
  <c r="W22" i="94"/>
  <c r="U22" i="94"/>
  <c r="S22" i="94"/>
  <c r="Q22" i="94"/>
  <c r="O22" i="94"/>
  <c r="M22" i="94"/>
  <c r="K22" i="94"/>
  <c r="I22" i="94"/>
  <c r="G22" i="94"/>
  <c r="E22" i="94"/>
  <c r="D22" i="94"/>
  <c r="AA21" i="94"/>
  <c r="Y21" i="94"/>
  <c r="W21" i="94"/>
  <c r="U21" i="94"/>
  <c r="T21" i="94"/>
  <c r="S21" i="94"/>
  <c r="Q21" i="94"/>
  <c r="O21" i="94"/>
  <c r="M21" i="94"/>
  <c r="K21" i="94"/>
  <c r="I21" i="94"/>
  <c r="G21" i="94"/>
  <c r="E21" i="94"/>
  <c r="D21" i="94"/>
  <c r="AA20" i="94"/>
  <c r="Y20" i="94"/>
  <c r="W20" i="94"/>
  <c r="U20" i="94"/>
  <c r="S20" i="94"/>
  <c r="Q20" i="94"/>
  <c r="O20" i="94"/>
  <c r="M20" i="94"/>
  <c r="K20" i="94"/>
  <c r="I20" i="94"/>
  <c r="G20" i="94"/>
  <c r="E20" i="94"/>
  <c r="D20" i="94"/>
  <c r="AA19" i="94"/>
  <c r="Y19" i="94"/>
  <c r="W19" i="94"/>
  <c r="U19" i="94"/>
  <c r="S19" i="94"/>
  <c r="Q19" i="94"/>
  <c r="O19" i="94"/>
  <c r="M19" i="94"/>
  <c r="K19" i="94"/>
  <c r="I19" i="94"/>
  <c r="G19" i="94"/>
  <c r="E19" i="94"/>
  <c r="D19" i="94"/>
  <c r="AA18" i="94"/>
  <c r="Y18" i="94"/>
  <c r="W18" i="94"/>
  <c r="U18" i="94"/>
  <c r="S18" i="94"/>
  <c r="Q18" i="94"/>
  <c r="O18" i="94"/>
  <c r="M18" i="94"/>
  <c r="K18" i="94"/>
  <c r="I18" i="94"/>
  <c r="G18" i="94"/>
  <c r="E18" i="94"/>
  <c r="D18" i="94"/>
  <c r="AA17" i="94"/>
  <c r="Y17" i="94"/>
  <c r="W17" i="94"/>
  <c r="U17" i="94"/>
  <c r="S17" i="94"/>
  <c r="Q17" i="94"/>
  <c r="O17" i="94"/>
  <c r="M17" i="94"/>
  <c r="K17" i="94"/>
  <c r="I17" i="94"/>
  <c r="G17" i="94"/>
  <c r="E17" i="94"/>
  <c r="D17" i="94"/>
  <c r="AA16" i="94"/>
  <c r="Y16" i="94"/>
  <c r="W16" i="94"/>
  <c r="U16" i="94"/>
  <c r="S16" i="94"/>
  <c r="R16" i="94"/>
  <c r="Q16" i="94"/>
  <c r="O16" i="94"/>
  <c r="M16" i="94"/>
  <c r="K16" i="94"/>
  <c r="I16" i="94"/>
  <c r="G16" i="94"/>
  <c r="E16" i="94"/>
  <c r="D16" i="94"/>
  <c r="AA15" i="94"/>
  <c r="Y15" i="94"/>
  <c r="W15" i="94"/>
  <c r="U15" i="94"/>
  <c r="S15" i="94"/>
  <c r="R15" i="94"/>
  <c r="Q15" i="94"/>
  <c r="O15" i="94"/>
  <c r="M15" i="94"/>
  <c r="K15" i="94"/>
  <c r="I15" i="94"/>
  <c r="G15" i="94"/>
  <c r="E15" i="94"/>
  <c r="D15" i="94"/>
  <c r="AA14" i="94"/>
  <c r="Y14" i="94"/>
  <c r="W14" i="94"/>
  <c r="U14" i="94"/>
  <c r="S14" i="94"/>
  <c r="Q14" i="94"/>
  <c r="O14" i="94"/>
  <c r="M14" i="94"/>
  <c r="K14" i="94"/>
  <c r="I14" i="94"/>
  <c r="G14" i="94"/>
  <c r="E14" i="94"/>
  <c r="D14" i="94"/>
  <c r="AA13" i="94"/>
  <c r="Y13" i="94"/>
  <c r="W13" i="94"/>
  <c r="U13" i="94"/>
  <c r="S13" i="94"/>
  <c r="Q13" i="94"/>
  <c r="O13" i="94"/>
  <c r="M13" i="94"/>
  <c r="K13" i="94"/>
  <c r="I13" i="94"/>
  <c r="G13" i="94"/>
  <c r="E13" i="94"/>
  <c r="D13" i="94"/>
  <c r="AA12" i="94"/>
  <c r="Y12" i="94"/>
  <c r="W12" i="94"/>
  <c r="U12" i="94"/>
  <c r="S12" i="94"/>
  <c r="Q12" i="94"/>
  <c r="O12" i="94"/>
  <c r="M12" i="94"/>
  <c r="K12" i="94"/>
  <c r="I12" i="94"/>
  <c r="G12" i="94"/>
  <c r="E12" i="94"/>
  <c r="D12" i="94"/>
  <c r="AA11" i="94"/>
  <c r="Y11" i="94"/>
  <c r="W11" i="94"/>
  <c r="U11" i="94"/>
  <c r="S11" i="94"/>
  <c r="Q11" i="94"/>
  <c r="O11" i="94"/>
  <c r="M11" i="94"/>
  <c r="K11" i="94"/>
  <c r="I11" i="94"/>
  <c r="G11" i="94"/>
  <c r="F11" i="94"/>
  <c r="E11" i="94"/>
  <c r="D11" i="94"/>
  <c r="AA10" i="94"/>
  <c r="Y10" i="94"/>
  <c r="W10" i="94"/>
  <c r="U10" i="94"/>
  <c r="S10" i="94"/>
  <c r="Q10" i="94"/>
  <c r="O10" i="94"/>
  <c r="M10" i="94"/>
  <c r="K10" i="94"/>
  <c r="I10" i="94"/>
  <c r="G10" i="94"/>
  <c r="E10" i="94"/>
  <c r="D10" i="94"/>
  <c r="AA9" i="94"/>
  <c r="Y9" i="94"/>
  <c r="W9" i="94"/>
  <c r="U9" i="94"/>
  <c r="S9" i="94"/>
  <c r="Q9" i="94"/>
  <c r="O9" i="94"/>
  <c r="M9" i="94"/>
  <c r="K9" i="94"/>
  <c r="I9" i="94"/>
  <c r="G9" i="94"/>
  <c r="E9" i="94"/>
  <c r="D9" i="94"/>
  <c r="AA8" i="94"/>
  <c r="Y8" i="94"/>
  <c r="W8" i="94"/>
  <c r="U8" i="94"/>
  <c r="S8" i="94"/>
  <c r="Q8" i="94"/>
  <c r="O8" i="94"/>
  <c r="M8" i="94"/>
  <c r="K8" i="94"/>
  <c r="J8" i="94"/>
  <c r="I8" i="94"/>
  <c r="G8" i="94"/>
  <c r="E8" i="94"/>
  <c r="D8" i="94"/>
  <c r="AA7" i="94"/>
  <c r="Y7" i="94"/>
  <c r="W7" i="94"/>
  <c r="U7" i="94"/>
  <c r="S7" i="94"/>
  <c r="Q7" i="94"/>
  <c r="O7" i="94"/>
  <c r="M7" i="94"/>
  <c r="K7" i="94"/>
  <c r="J7" i="94"/>
  <c r="I7" i="94"/>
  <c r="G7" i="94"/>
  <c r="E7" i="94"/>
  <c r="D7" i="94"/>
  <c r="AA6" i="94"/>
  <c r="Y6" i="94"/>
  <c r="W6" i="94"/>
  <c r="U6" i="94"/>
  <c r="S6" i="94"/>
  <c r="Q6" i="94"/>
  <c r="O6" i="94"/>
  <c r="M6" i="94"/>
  <c r="K6" i="94"/>
  <c r="I6" i="94"/>
  <c r="G6" i="94"/>
  <c r="E6" i="94"/>
  <c r="D6" i="94"/>
  <c r="AA5" i="94"/>
  <c r="Y5" i="94"/>
  <c r="W5" i="94"/>
  <c r="U5" i="94"/>
  <c r="S5" i="94"/>
  <c r="Q5" i="94"/>
  <c r="O5" i="94"/>
  <c r="M5" i="94"/>
  <c r="K5" i="94"/>
  <c r="I5" i="94"/>
  <c r="G5" i="94"/>
  <c r="E5" i="94"/>
  <c r="D5" i="94"/>
  <c r="AA79" i="94"/>
  <c r="U79" i="94"/>
  <c r="S79" i="94"/>
  <c r="Q79" i="94"/>
  <c r="O79" i="94"/>
  <c r="M79" i="94"/>
  <c r="K79" i="94"/>
  <c r="G79" i="94"/>
  <c r="D79" i="94"/>
  <c r="BP78" i="94"/>
  <c r="AB78" i="94" s="1"/>
  <c r="BM78" i="94"/>
  <c r="Z78" i="94" s="1"/>
  <c r="BJ78" i="94"/>
  <c r="X78" i="94" s="1"/>
  <c r="BG78" i="94"/>
  <c r="V78" i="94" s="1"/>
  <c r="BD78" i="94"/>
  <c r="T78" i="94" s="1"/>
  <c r="BA78" i="94"/>
  <c r="R78" i="94" s="1"/>
  <c r="AX78" i="94"/>
  <c r="P78" i="94" s="1"/>
  <c r="AU78" i="94"/>
  <c r="N78" i="94" s="1"/>
  <c r="AR78" i="94"/>
  <c r="L78" i="94" s="1"/>
  <c r="AO78" i="94"/>
  <c r="J78" i="94" s="1"/>
  <c r="AL78" i="94"/>
  <c r="H78" i="94" s="1"/>
  <c r="AI78" i="94"/>
  <c r="F78" i="94" s="1"/>
  <c r="BP77" i="94"/>
  <c r="AB77" i="94" s="1"/>
  <c r="BM77" i="94"/>
  <c r="Z77" i="94" s="1"/>
  <c r="BJ77" i="94"/>
  <c r="X77" i="94" s="1"/>
  <c r="BG77" i="94"/>
  <c r="V77" i="94" s="1"/>
  <c r="BD77" i="94"/>
  <c r="T77" i="94" s="1"/>
  <c r="BA77" i="94"/>
  <c r="R77" i="94" s="1"/>
  <c r="AX77" i="94"/>
  <c r="P77" i="94" s="1"/>
  <c r="AU77" i="94"/>
  <c r="N77" i="94" s="1"/>
  <c r="AR77" i="94"/>
  <c r="L77" i="94" s="1"/>
  <c r="AO77" i="94"/>
  <c r="J77" i="94" s="1"/>
  <c r="AL77" i="94"/>
  <c r="H77" i="94" s="1"/>
  <c r="AI77" i="94"/>
  <c r="F77" i="94" s="1"/>
  <c r="BP76" i="94"/>
  <c r="AB76" i="94" s="1"/>
  <c r="BM76" i="94"/>
  <c r="Z76" i="94" s="1"/>
  <c r="BJ76" i="94"/>
  <c r="X76" i="94" s="1"/>
  <c r="BG76" i="94"/>
  <c r="V76" i="94" s="1"/>
  <c r="BD76" i="94"/>
  <c r="T76" i="94" s="1"/>
  <c r="BA76" i="94"/>
  <c r="R76" i="94" s="1"/>
  <c r="AX76" i="94"/>
  <c r="P76" i="94" s="1"/>
  <c r="AU76" i="94"/>
  <c r="N76" i="94" s="1"/>
  <c r="AR76" i="94"/>
  <c r="L76" i="94" s="1"/>
  <c r="AO76" i="94"/>
  <c r="J76" i="94" s="1"/>
  <c r="AL76" i="94"/>
  <c r="H76" i="94" s="1"/>
  <c r="AI76" i="94"/>
  <c r="F76" i="94" s="1"/>
  <c r="BP75" i="94"/>
  <c r="AB75" i="94" s="1"/>
  <c r="BM75" i="94"/>
  <c r="Z75" i="94" s="1"/>
  <c r="BJ75" i="94"/>
  <c r="X75" i="94" s="1"/>
  <c r="BG75" i="94"/>
  <c r="V75" i="94" s="1"/>
  <c r="BD75" i="94"/>
  <c r="T75" i="94" s="1"/>
  <c r="BA75" i="94"/>
  <c r="R75" i="94" s="1"/>
  <c r="AX75" i="94"/>
  <c r="P75" i="94" s="1"/>
  <c r="AU75" i="94"/>
  <c r="N75" i="94" s="1"/>
  <c r="AR75" i="94"/>
  <c r="L75" i="94" s="1"/>
  <c r="AO75" i="94"/>
  <c r="J75" i="94" s="1"/>
  <c r="AL75" i="94"/>
  <c r="H75" i="94" s="1"/>
  <c r="AI75" i="94"/>
  <c r="F75" i="94" s="1"/>
  <c r="BP74" i="94"/>
  <c r="AB74" i="94" s="1"/>
  <c r="BM74" i="94"/>
  <c r="Z74" i="94" s="1"/>
  <c r="BJ74" i="94"/>
  <c r="X74" i="94" s="1"/>
  <c r="BG74" i="94"/>
  <c r="V74" i="94" s="1"/>
  <c r="BD74" i="94"/>
  <c r="T74" i="94" s="1"/>
  <c r="BA74" i="94"/>
  <c r="R74" i="94" s="1"/>
  <c r="AX74" i="94"/>
  <c r="AU74" i="94"/>
  <c r="N74" i="94" s="1"/>
  <c r="AR74" i="94"/>
  <c r="L74" i="94" s="1"/>
  <c r="AO74" i="94"/>
  <c r="J74" i="94" s="1"/>
  <c r="AL74" i="94"/>
  <c r="H74" i="94" s="1"/>
  <c r="AI74" i="94"/>
  <c r="F74" i="94" s="1"/>
  <c r="BP73" i="94"/>
  <c r="AB73" i="94" s="1"/>
  <c r="BM73" i="94"/>
  <c r="Z73" i="94" s="1"/>
  <c r="BJ73" i="94"/>
  <c r="X73" i="94" s="1"/>
  <c r="BG73" i="94"/>
  <c r="V73" i="94" s="1"/>
  <c r="BD73" i="94"/>
  <c r="T73" i="94" s="1"/>
  <c r="BA73" i="94"/>
  <c r="R73" i="94" s="1"/>
  <c r="AX73" i="94"/>
  <c r="P73" i="94" s="1"/>
  <c r="AU73" i="94"/>
  <c r="N73" i="94" s="1"/>
  <c r="AR73" i="94"/>
  <c r="L73" i="94" s="1"/>
  <c r="AO73" i="94"/>
  <c r="J73" i="94" s="1"/>
  <c r="AL73" i="94"/>
  <c r="H73" i="94" s="1"/>
  <c r="AI73" i="94"/>
  <c r="F73" i="94" s="1"/>
  <c r="BP72" i="94"/>
  <c r="AB72" i="94" s="1"/>
  <c r="BM72" i="94"/>
  <c r="Z72" i="94" s="1"/>
  <c r="BJ72" i="94"/>
  <c r="X72" i="94" s="1"/>
  <c r="BG72" i="94"/>
  <c r="V72" i="94" s="1"/>
  <c r="BD72" i="94"/>
  <c r="T72" i="94" s="1"/>
  <c r="BA72" i="94"/>
  <c r="R72" i="94" s="1"/>
  <c r="AX72" i="94"/>
  <c r="P72" i="94" s="1"/>
  <c r="AU72" i="94"/>
  <c r="N72" i="94" s="1"/>
  <c r="AR72" i="94"/>
  <c r="L72" i="94" s="1"/>
  <c r="AO72" i="94"/>
  <c r="J72" i="94" s="1"/>
  <c r="AL72" i="94"/>
  <c r="H72" i="94" s="1"/>
  <c r="AI72" i="94"/>
  <c r="F72" i="94" s="1"/>
  <c r="BP71" i="94"/>
  <c r="AB71" i="94" s="1"/>
  <c r="BM71" i="94"/>
  <c r="Z71" i="94" s="1"/>
  <c r="BJ71" i="94"/>
  <c r="X71" i="94" s="1"/>
  <c r="BG71" i="94"/>
  <c r="V71" i="94" s="1"/>
  <c r="BD71" i="94"/>
  <c r="T71" i="94" s="1"/>
  <c r="BA71" i="94"/>
  <c r="R71" i="94" s="1"/>
  <c r="AX71" i="94"/>
  <c r="P71" i="94" s="1"/>
  <c r="AU71" i="94"/>
  <c r="N71" i="94" s="1"/>
  <c r="AR71" i="94"/>
  <c r="L71" i="94" s="1"/>
  <c r="AO71" i="94"/>
  <c r="J71" i="94" s="1"/>
  <c r="AL71" i="94"/>
  <c r="H71" i="94" s="1"/>
  <c r="AI71" i="94"/>
  <c r="F71" i="94" s="1"/>
  <c r="BP70" i="94"/>
  <c r="AB70" i="94" s="1"/>
  <c r="BM70" i="94"/>
  <c r="Z70" i="94" s="1"/>
  <c r="BJ70" i="94"/>
  <c r="X70" i="94" s="1"/>
  <c r="BG70" i="94"/>
  <c r="V70" i="94" s="1"/>
  <c r="BD70" i="94"/>
  <c r="T70" i="94" s="1"/>
  <c r="BA70" i="94"/>
  <c r="R70" i="94" s="1"/>
  <c r="AX70" i="94"/>
  <c r="P70" i="94" s="1"/>
  <c r="AU70" i="94"/>
  <c r="N70" i="94" s="1"/>
  <c r="AR70" i="94"/>
  <c r="L70" i="94" s="1"/>
  <c r="AO70" i="94"/>
  <c r="J70" i="94" s="1"/>
  <c r="AL70" i="94"/>
  <c r="H70" i="94" s="1"/>
  <c r="AI70" i="94"/>
  <c r="F70" i="94" s="1"/>
  <c r="BP69" i="94"/>
  <c r="AB69" i="94" s="1"/>
  <c r="BM69" i="94"/>
  <c r="Z69" i="94" s="1"/>
  <c r="BJ69" i="94"/>
  <c r="X69" i="94" s="1"/>
  <c r="BG69" i="94"/>
  <c r="V69" i="94" s="1"/>
  <c r="BD69" i="94"/>
  <c r="T69" i="94" s="1"/>
  <c r="BA69" i="94"/>
  <c r="R69" i="94" s="1"/>
  <c r="AX69" i="94"/>
  <c r="P69" i="94" s="1"/>
  <c r="AU69" i="94"/>
  <c r="N69" i="94" s="1"/>
  <c r="AR69" i="94"/>
  <c r="L69" i="94" s="1"/>
  <c r="AO69" i="94"/>
  <c r="J69" i="94" s="1"/>
  <c r="AL69" i="94"/>
  <c r="H69" i="94" s="1"/>
  <c r="AI69" i="94"/>
  <c r="F69" i="94" s="1"/>
  <c r="BP68" i="94"/>
  <c r="AB68" i="94" s="1"/>
  <c r="BM68" i="94"/>
  <c r="Z68" i="94" s="1"/>
  <c r="BJ68" i="94"/>
  <c r="X68" i="94" s="1"/>
  <c r="BG68" i="94"/>
  <c r="V68" i="94" s="1"/>
  <c r="BD68" i="94"/>
  <c r="T68" i="94" s="1"/>
  <c r="BA68" i="94"/>
  <c r="R68" i="94" s="1"/>
  <c r="AX68" i="94"/>
  <c r="P68" i="94" s="1"/>
  <c r="AU68" i="94"/>
  <c r="N68" i="94" s="1"/>
  <c r="AR68" i="94"/>
  <c r="L68" i="94" s="1"/>
  <c r="AO68" i="94"/>
  <c r="J68" i="94" s="1"/>
  <c r="AL68" i="94"/>
  <c r="H68" i="94" s="1"/>
  <c r="AI68" i="94"/>
  <c r="F68" i="94" s="1"/>
  <c r="BP67" i="94"/>
  <c r="AB67" i="94" s="1"/>
  <c r="BM67" i="94"/>
  <c r="Z67" i="94" s="1"/>
  <c r="BJ67" i="94"/>
  <c r="X67" i="94" s="1"/>
  <c r="BG67" i="94"/>
  <c r="V67" i="94" s="1"/>
  <c r="BD67" i="94"/>
  <c r="T67" i="94" s="1"/>
  <c r="BA67" i="94"/>
  <c r="R67" i="94" s="1"/>
  <c r="AX67" i="94"/>
  <c r="P67" i="94" s="1"/>
  <c r="AU67" i="94"/>
  <c r="N67" i="94" s="1"/>
  <c r="AR67" i="94"/>
  <c r="L67" i="94" s="1"/>
  <c r="AO67" i="94"/>
  <c r="J67" i="94" s="1"/>
  <c r="AL67" i="94"/>
  <c r="H67" i="94" s="1"/>
  <c r="AI67" i="94"/>
  <c r="F67" i="94" s="1"/>
  <c r="BP66" i="94"/>
  <c r="AB66" i="94" s="1"/>
  <c r="BM66" i="94"/>
  <c r="Z66" i="94" s="1"/>
  <c r="BJ66" i="94"/>
  <c r="X66" i="94" s="1"/>
  <c r="BG66" i="94"/>
  <c r="V66" i="94" s="1"/>
  <c r="BD66" i="94"/>
  <c r="T66" i="94" s="1"/>
  <c r="BA66" i="94"/>
  <c r="R66" i="94" s="1"/>
  <c r="AX66" i="94"/>
  <c r="P66" i="94" s="1"/>
  <c r="AU66" i="94"/>
  <c r="N66" i="94" s="1"/>
  <c r="AR66" i="94"/>
  <c r="L66" i="94" s="1"/>
  <c r="AO66" i="94"/>
  <c r="J66" i="94" s="1"/>
  <c r="AL66" i="94"/>
  <c r="H66" i="94" s="1"/>
  <c r="AI66" i="94"/>
  <c r="F66" i="94" s="1"/>
  <c r="BP65" i="94"/>
  <c r="AB65" i="94" s="1"/>
  <c r="BM65" i="94"/>
  <c r="Z65" i="94" s="1"/>
  <c r="BJ65" i="94"/>
  <c r="X65" i="94" s="1"/>
  <c r="BG65" i="94"/>
  <c r="V65" i="94" s="1"/>
  <c r="BD65" i="94"/>
  <c r="T65" i="94" s="1"/>
  <c r="BA65" i="94"/>
  <c r="R65" i="94" s="1"/>
  <c r="AX65" i="94"/>
  <c r="P65" i="94" s="1"/>
  <c r="AU65" i="94"/>
  <c r="N65" i="94" s="1"/>
  <c r="AR65" i="94"/>
  <c r="L65" i="94" s="1"/>
  <c r="AO65" i="94"/>
  <c r="J65" i="94" s="1"/>
  <c r="AL65" i="94"/>
  <c r="H65" i="94" s="1"/>
  <c r="AI65" i="94"/>
  <c r="F65" i="94" s="1"/>
  <c r="BP64" i="94"/>
  <c r="AB64" i="94" s="1"/>
  <c r="BM64" i="94"/>
  <c r="Z64" i="94" s="1"/>
  <c r="BJ64" i="94"/>
  <c r="X64" i="94" s="1"/>
  <c r="BG64" i="94"/>
  <c r="V64" i="94" s="1"/>
  <c r="BD64" i="94"/>
  <c r="T64" i="94" s="1"/>
  <c r="BA64" i="94"/>
  <c r="R64" i="94" s="1"/>
  <c r="AX64" i="94"/>
  <c r="P64" i="94" s="1"/>
  <c r="AU64" i="94"/>
  <c r="N64" i="94" s="1"/>
  <c r="AR64" i="94"/>
  <c r="L64" i="94" s="1"/>
  <c r="AO64" i="94"/>
  <c r="J64" i="94" s="1"/>
  <c r="AL64" i="94"/>
  <c r="H64" i="94" s="1"/>
  <c r="AI64" i="94"/>
  <c r="F64" i="94" s="1"/>
  <c r="BP63" i="94"/>
  <c r="AB63" i="94" s="1"/>
  <c r="BM63" i="94"/>
  <c r="Z63" i="94" s="1"/>
  <c r="BJ63" i="94"/>
  <c r="X63" i="94" s="1"/>
  <c r="BG63" i="94"/>
  <c r="V63" i="94" s="1"/>
  <c r="BD63" i="94"/>
  <c r="T63" i="94" s="1"/>
  <c r="BA63" i="94"/>
  <c r="R63" i="94" s="1"/>
  <c r="AX63" i="94"/>
  <c r="P63" i="94" s="1"/>
  <c r="AU63" i="94"/>
  <c r="N63" i="94" s="1"/>
  <c r="AR63" i="94"/>
  <c r="L63" i="94" s="1"/>
  <c r="AO63" i="94"/>
  <c r="J63" i="94" s="1"/>
  <c r="AL63" i="94"/>
  <c r="H63" i="94" s="1"/>
  <c r="AI63" i="94"/>
  <c r="F63" i="94" s="1"/>
  <c r="BP62" i="94"/>
  <c r="AB62" i="94" s="1"/>
  <c r="BM62" i="94"/>
  <c r="Z62" i="94" s="1"/>
  <c r="BJ62" i="94"/>
  <c r="X62" i="94" s="1"/>
  <c r="BG62" i="94"/>
  <c r="V62" i="94" s="1"/>
  <c r="BD62" i="94"/>
  <c r="T62" i="94" s="1"/>
  <c r="BA62" i="94"/>
  <c r="R62" i="94" s="1"/>
  <c r="AX62" i="94"/>
  <c r="P62" i="94" s="1"/>
  <c r="AU62" i="94"/>
  <c r="N62" i="94" s="1"/>
  <c r="AR62" i="94"/>
  <c r="L62" i="94" s="1"/>
  <c r="AO62" i="94"/>
  <c r="J62" i="94" s="1"/>
  <c r="AL62" i="94"/>
  <c r="H62" i="94" s="1"/>
  <c r="AI62" i="94"/>
  <c r="F62" i="94" s="1"/>
  <c r="BP61" i="94"/>
  <c r="AB61" i="94" s="1"/>
  <c r="BM61" i="94"/>
  <c r="Z61" i="94" s="1"/>
  <c r="BJ61" i="94"/>
  <c r="X61" i="94" s="1"/>
  <c r="BG61" i="94"/>
  <c r="V61" i="94" s="1"/>
  <c r="BD61" i="94"/>
  <c r="T61" i="94" s="1"/>
  <c r="BA61" i="94"/>
  <c r="R61" i="94" s="1"/>
  <c r="AX61" i="94"/>
  <c r="P61" i="94" s="1"/>
  <c r="AU61" i="94"/>
  <c r="N61" i="94" s="1"/>
  <c r="AR61" i="94"/>
  <c r="L61" i="94" s="1"/>
  <c r="AO61" i="94"/>
  <c r="J61" i="94" s="1"/>
  <c r="AL61" i="94"/>
  <c r="H61" i="94" s="1"/>
  <c r="AI61" i="94"/>
  <c r="F61" i="94" s="1"/>
  <c r="BP60" i="94"/>
  <c r="AB60" i="94" s="1"/>
  <c r="BM60" i="94"/>
  <c r="Z60" i="94" s="1"/>
  <c r="BJ60" i="94"/>
  <c r="X60" i="94" s="1"/>
  <c r="BG60" i="94"/>
  <c r="V60" i="94" s="1"/>
  <c r="BD60" i="94"/>
  <c r="T60" i="94" s="1"/>
  <c r="BA60" i="94"/>
  <c r="R60" i="94" s="1"/>
  <c r="AX60" i="94"/>
  <c r="P60" i="94" s="1"/>
  <c r="AU60" i="94"/>
  <c r="N60" i="94" s="1"/>
  <c r="AR60" i="94"/>
  <c r="L60" i="94" s="1"/>
  <c r="AO60" i="94"/>
  <c r="J60" i="94" s="1"/>
  <c r="AL60" i="94"/>
  <c r="H60" i="94" s="1"/>
  <c r="AI60" i="94"/>
  <c r="F60" i="94" s="1"/>
  <c r="BP59" i="94"/>
  <c r="AB59" i="94" s="1"/>
  <c r="BM59" i="94"/>
  <c r="Z59" i="94" s="1"/>
  <c r="BJ59" i="94"/>
  <c r="X59" i="94" s="1"/>
  <c r="BG59" i="94"/>
  <c r="V59" i="94" s="1"/>
  <c r="BD59" i="94"/>
  <c r="T59" i="94" s="1"/>
  <c r="BA59" i="94"/>
  <c r="R59" i="94" s="1"/>
  <c r="AX59" i="94"/>
  <c r="P59" i="94" s="1"/>
  <c r="AU59" i="94"/>
  <c r="N59" i="94" s="1"/>
  <c r="AR59" i="94"/>
  <c r="L59" i="94" s="1"/>
  <c r="AO59" i="94"/>
  <c r="J59" i="94" s="1"/>
  <c r="AL59" i="94"/>
  <c r="H59" i="94" s="1"/>
  <c r="AI59" i="94"/>
  <c r="F59" i="94" s="1"/>
  <c r="BP58" i="94"/>
  <c r="AB58" i="94" s="1"/>
  <c r="BM58" i="94"/>
  <c r="Z58" i="94" s="1"/>
  <c r="BJ58" i="94"/>
  <c r="X58" i="94" s="1"/>
  <c r="BG58" i="94"/>
  <c r="V58" i="94" s="1"/>
  <c r="BD58" i="94"/>
  <c r="T58" i="94" s="1"/>
  <c r="BA58" i="94"/>
  <c r="R58" i="94" s="1"/>
  <c r="AX58" i="94"/>
  <c r="P58" i="94" s="1"/>
  <c r="AU58" i="94"/>
  <c r="N58" i="94" s="1"/>
  <c r="AR58" i="94"/>
  <c r="L58" i="94" s="1"/>
  <c r="AO58" i="94"/>
  <c r="J58" i="94" s="1"/>
  <c r="AL58" i="94"/>
  <c r="H58" i="94" s="1"/>
  <c r="AI58" i="94"/>
  <c r="F58" i="94" s="1"/>
  <c r="BP57" i="94"/>
  <c r="AB57" i="94" s="1"/>
  <c r="BM57" i="94"/>
  <c r="Z57" i="94" s="1"/>
  <c r="BJ57" i="94"/>
  <c r="X57" i="94" s="1"/>
  <c r="BG57" i="94"/>
  <c r="V57" i="94" s="1"/>
  <c r="BD57" i="94"/>
  <c r="T57" i="94" s="1"/>
  <c r="BA57" i="94"/>
  <c r="R57" i="94" s="1"/>
  <c r="AX57" i="94"/>
  <c r="P57" i="94" s="1"/>
  <c r="AU57" i="94"/>
  <c r="N57" i="94" s="1"/>
  <c r="AR57" i="94"/>
  <c r="L57" i="94" s="1"/>
  <c r="AO57" i="94"/>
  <c r="J57" i="94" s="1"/>
  <c r="AL57" i="94"/>
  <c r="H57" i="94" s="1"/>
  <c r="AI57" i="94"/>
  <c r="F57" i="94" s="1"/>
  <c r="BP56" i="94"/>
  <c r="AB56" i="94" s="1"/>
  <c r="BM56" i="94"/>
  <c r="Z56" i="94" s="1"/>
  <c r="BJ56" i="94"/>
  <c r="X56" i="94" s="1"/>
  <c r="BG56" i="94"/>
  <c r="V56" i="94" s="1"/>
  <c r="BD56" i="94"/>
  <c r="T56" i="94" s="1"/>
  <c r="BA56" i="94"/>
  <c r="R56" i="94" s="1"/>
  <c r="AX56" i="94"/>
  <c r="P56" i="94" s="1"/>
  <c r="AU56" i="94"/>
  <c r="N56" i="94" s="1"/>
  <c r="AR56" i="94"/>
  <c r="L56" i="94" s="1"/>
  <c r="AO56" i="94"/>
  <c r="J56" i="94" s="1"/>
  <c r="AL56" i="94"/>
  <c r="H56" i="94" s="1"/>
  <c r="AI56" i="94"/>
  <c r="F56" i="94" s="1"/>
  <c r="BP55" i="94"/>
  <c r="AB55" i="94" s="1"/>
  <c r="BM55" i="94"/>
  <c r="Z55" i="94" s="1"/>
  <c r="BJ55" i="94"/>
  <c r="X55" i="94" s="1"/>
  <c r="BG55" i="94"/>
  <c r="V55" i="94" s="1"/>
  <c r="BD55" i="94"/>
  <c r="T55" i="94" s="1"/>
  <c r="BA55" i="94"/>
  <c r="R55" i="94" s="1"/>
  <c r="AX55" i="94"/>
  <c r="P55" i="94" s="1"/>
  <c r="AU55" i="94"/>
  <c r="N55" i="94" s="1"/>
  <c r="AR55" i="94"/>
  <c r="L55" i="94" s="1"/>
  <c r="AO55" i="94"/>
  <c r="J55" i="94" s="1"/>
  <c r="AL55" i="94"/>
  <c r="H55" i="94" s="1"/>
  <c r="AI55" i="94"/>
  <c r="F55" i="94" s="1"/>
  <c r="BP54" i="94"/>
  <c r="AB54" i="94" s="1"/>
  <c r="BM54" i="94"/>
  <c r="Z54" i="94" s="1"/>
  <c r="BJ54" i="94"/>
  <c r="X54" i="94" s="1"/>
  <c r="BG54" i="94"/>
  <c r="V54" i="94" s="1"/>
  <c r="BD54" i="94"/>
  <c r="T54" i="94" s="1"/>
  <c r="BA54" i="94"/>
  <c r="R54" i="94" s="1"/>
  <c r="AX54" i="94"/>
  <c r="P54" i="94" s="1"/>
  <c r="AU54" i="94"/>
  <c r="N54" i="94" s="1"/>
  <c r="AR54" i="94"/>
  <c r="L54" i="94" s="1"/>
  <c r="AO54" i="94"/>
  <c r="J54" i="94" s="1"/>
  <c r="AL54" i="94"/>
  <c r="H54" i="94" s="1"/>
  <c r="AI54" i="94"/>
  <c r="F54" i="94" s="1"/>
  <c r="BP53" i="94"/>
  <c r="AB53" i="94" s="1"/>
  <c r="BM53" i="94"/>
  <c r="Z53" i="94" s="1"/>
  <c r="BJ53" i="94"/>
  <c r="X53" i="94" s="1"/>
  <c r="BG53" i="94"/>
  <c r="V53" i="94" s="1"/>
  <c r="BD53" i="94"/>
  <c r="T53" i="94" s="1"/>
  <c r="BA53" i="94"/>
  <c r="R53" i="94" s="1"/>
  <c r="AX53" i="94"/>
  <c r="P53" i="94" s="1"/>
  <c r="AU53" i="94"/>
  <c r="N53" i="94" s="1"/>
  <c r="AR53" i="94"/>
  <c r="L53" i="94" s="1"/>
  <c r="AO53" i="94"/>
  <c r="J53" i="94" s="1"/>
  <c r="AL53" i="94"/>
  <c r="H53" i="94" s="1"/>
  <c r="AI53" i="94"/>
  <c r="F53" i="94" s="1"/>
  <c r="BP52" i="94"/>
  <c r="AB52" i="94" s="1"/>
  <c r="BM52" i="94"/>
  <c r="Z52" i="94" s="1"/>
  <c r="BJ52" i="94"/>
  <c r="X52" i="94" s="1"/>
  <c r="BG52" i="94"/>
  <c r="V52" i="94" s="1"/>
  <c r="BD52" i="94"/>
  <c r="T52" i="94" s="1"/>
  <c r="BA52" i="94"/>
  <c r="R52" i="94" s="1"/>
  <c r="AX52" i="94"/>
  <c r="P52" i="94" s="1"/>
  <c r="AU52" i="94"/>
  <c r="N52" i="94" s="1"/>
  <c r="AR52" i="94"/>
  <c r="L52" i="94" s="1"/>
  <c r="AO52" i="94"/>
  <c r="J52" i="94" s="1"/>
  <c r="AL52" i="94"/>
  <c r="H52" i="94" s="1"/>
  <c r="AI52" i="94"/>
  <c r="F52" i="94" s="1"/>
  <c r="BP51" i="94"/>
  <c r="AB51" i="94" s="1"/>
  <c r="BM51" i="94"/>
  <c r="Z51" i="94" s="1"/>
  <c r="BJ51" i="94"/>
  <c r="X51" i="94" s="1"/>
  <c r="BG51" i="94"/>
  <c r="V51" i="94" s="1"/>
  <c r="BD51" i="94"/>
  <c r="T51" i="94" s="1"/>
  <c r="BA51" i="94"/>
  <c r="R51" i="94" s="1"/>
  <c r="AX51" i="94"/>
  <c r="P51" i="94" s="1"/>
  <c r="AU51" i="94"/>
  <c r="N51" i="94" s="1"/>
  <c r="AR51" i="94"/>
  <c r="L51" i="94" s="1"/>
  <c r="AO51" i="94"/>
  <c r="J51" i="94" s="1"/>
  <c r="AL51" i="94"/>
  <c r="H51" i="94" s="1"/>
  <c r="AI51" i="94"/>
  <c r="F51" i="94" s="1"/>
  <c r="BP50" i="94"/>
  <c r="AB50" i="94" s="1"/>
  <c r="BM50" i="94"/>
  <c r="Z50" i="94" s="1"/>
  <c r="BJ50" i="94"/>
  <c r="X50" i="94" s="1"/>
  <c r="BG50" i="94"/>
  <c r="V50" i="94" s="1"/>
  <c r="BD50" i="94"/>
  <c r="T50" i="94" s="1"/>
  <c r="BA50" i="94"/>
  <c r="R50" i="94" s="1"/>
  <c r="AX50" i="94"/>
  <c r="P50" i="94" s="1"/>
  <c r="AU50" i="94"/>
  <c r="N50" i="94" s="1"/>
  <c r="AR50" i="94"/>
  <c r="L50" i="94" s="1"/>
  <c r="AO50" i="94"/>
  <c r="J50" i="94" s="1"/>
  <c r="AL50" i="94"/>
  <c r="H50" i="94" s="1"/>
  <c r="AI50" i="94"/>
  <c r="F50" i="94" s="1"/>
  <c r="BP49" i="94"/>
  <c r="AB49" i="94" s="1"/>
  <c r="BM49" i="94"/>
  <c r="Z49" i="94" s="1"/>
  <c r="BJ49" i="94"/>
  <c r="X49" i="94" s="1"/>
  <c r="BG49" i="94"/>
  <c r="V49" i="94" s="1"/>
  <c r="BD49" i="94"/>
  <c r="T49" i="94" s="1"/>
  <c r="BA49" i="94"/>
  <c r="R49" i="94" s="1"/>
  <c r="AX49" i="94"/>
  <c r="P49" i="94" s="1"/>
  <c r="AU49" i="94"/>
  <c r="N49" i="94" s="1"/>
  <c r="AR49" i="94"/>
  <c r="L49" i="94" s="1"/>
  <c r="AO49" i="94"/>
  <c r="J49" i="94" s="1"/>
  <c r="AL49" i="94"/>
  <c r="H49" i="94" s="1"/>
  <c r="AI49" i="94"/>
  <c r="F49" i="94" s="1"/>
  <c r="BP48" i="94"/>
  <c r="AB48" i="94" s="1"/>
  <c r="BM48" i="94"/>
  <c r="Z48" i="94" s="1"/>
  <c r="BJ48" i="94"/>
  <c r="X48" i="94" s="1"/>
  <c r="BG48" i="94"/>
  <c r="V48" i="94" s="1"/>
  <c r="BD48" i="94"/>
  <c r="T48" i="94" s="1"/>
  <c r="BA48" i="94"/>
  <c r="R48" i="94" s="1"/>
  <c r="AX48" i="94"/>
  <c r="P48" i="94" s="1"/>
  <c r="AU48" i="94"/>
  <c r="N48" i="94" s="1"/>
  <c r="AR48" i="94"/>
  <c r="L48" i="94" s="1"/>
  <c r="AO48" i="94"/>
  <c r="AL48" i="94"/>
  <c r="H48" i="94" s="1"/>
  <c r="AI48" i="94"/>
  <c r="F48" i="94" s="1"/>
  <c r="BP47" i="94"/>
  <c r="AB47" i="94" s="1"/>
  <c r="BM47" i="94"/>
  <c r="Z47" i="94" s="1"/>
  <c r="BJ47" i="94"/>
  <c r="X47" i="94" s="1"/>
  <c r="BG47" i="94"/>
  <c r="V47" i="94" s="1"/>
  <c r="BD47" i="94"/>
  <c r="T47" i="94" s="1"/>
  <c r="BA47" i="94"/>
  <c r="R47" i="94" s="1"/>
  <c r="AX47" i="94"/>
  <c r="P47" i="94" s="1"/>
  <c r="AU47" i="94"/>
  <c r="N47" i="94" s="1"/>
  <c r="AR47" i="94"/>
  <c r="L47" i="94" s="1"/>
  <c r="AO47" i="94"/>
  <c r="J47" i="94" s="1"/>
  <c r="AL47" i="94"/>
  <c r="H47" i="94" s="1"/>
  <c r="AI47" i="94"/>
  <c r="F47" i="94" s="1"/>
  <c r="BP46" i="94"/>
  <c r="AB46" i="94" s="1"/>
  <c r="BM46" i="94"/>
  <c r="Z46" i="94" s="1"/>
  <c r="BJ46" i="94"/>
  <c r="X46" i="94" s="1"/>
  <c r="BG46" i="94"/>
  <c r="V46" i="94" s="1"/>
  <c r="BD46" i="94"/>
  <c r="T46" i="94" s="1"/>
  <c r="BA46" i="94"/>
  <c r="R46" i="94" s="1"/>
  <c r="AX46" i="94"/>
  <c r="P46" i="94" s="1"/>
  <c r="AU46" i="94"/>
  <c r="N46" i="94" s="1"/>
  <c r="AR46" i="94"/>
  <c r="L46" i="94" s="1"/>
  <c r="AO46" i="94"/>
  <c r="J46" i="94" s="1"/>
  <c r="AL46" i="94"/>
  <c r="H46" i="94" s="1"/>
  <c r="AI46" i="94"/>
  <c r="F46" i="94" s="1"/>
  <c r="BP45" i="94"/>
  <c r="AB45" i="94" s="1"/>
  <c r="BM45" i="94"/>
  <c r="Z45" i="94" s="1"/>
  <c r="BJ45" i="94"/>
  <c r="X45" i="94" s="1"/>
  <c r="BG45" i="94"/>
  <c r="V45" i="94" s="1"/>
  <c r="BD45" i="94"/>
  <c r="T45" i="94" s="1"/>
  <c r="BA45" i="94"/>
  <c r="R45" i="94" s="1"/>
  <c r="AX45" i="94"/>
  <c r="P45" i="94" s="1"/>
  <c r="AU45" i="94"/>
  <c r="N45" i="94" s="1"/>
  <c r="AR45" i="94"/>
  <c r="L45" i="94" s="1"/>
  <c r="AO45" i="94"/>
  <c r="J45" i="94" s="1"/>
  <c r="AL45" i="94"/>
  <c r="H45" i="94" s="1"/>
  <c r="AI45" i="94"/>
  <c r="F45" i="94" s="1"/>
  <c r="BP44" i="94"/>
  <c r="AB44" i="94" s="1"/>
  <c r="BM44" i="94"/>
  <c r="Z44" i="94" s="1"/>
  <c r="BJ44" i="94"/>
  <c r="X44" i="94" s="1"/>
  <c r="BG44" i="94"/>
  <c r="V44" i="94" s="1"/>
  <c r="BD44" i="94"/>
  <c r="T44" i="94" s="1"/>
  <c r="BA44" i="94"/>
  <c r="R44" i="94" s="1"/>
  <c r="AX44" i="94"/>
  <c r="P44" i="94" s="1"/>
  <c r="AU44" i="94"/>
  <c r="N44" i="94" s="1"/>
  <c r="AR44" i="94"/>
  <c r="L44" i="94" s="1"/>
  <c r="AO44" i="94"/>
  <c r="J44" i="94" s="1"/>
  <c r="AL44" i="94"/>
  <c r="H44" i="94" s="1"/>
  <c r="AI44" i="94"/>
  <c r="F44" i="94" s="1"/>
  <c r="BP43" i="94"/>
  <c r="AB43" i="94" s="1"/>
  <c r="BM43" i="94"/>
  <c r="Z43" i="94" s="1"/>
  <c r="BJ43" i="94"/>
  <c r="X43" i="94" s="1"/>
  <c r="BG43" i="94"/>
  <c r="V43" i="94" s="1"/>
  <c r="BD43" i="94"/>
  <c r="T43" i="94" s="1"/>
  <c r="BA43" i="94"/>
  <c r="R43" i="94" s="1"/>
  <c r="AX43" i="94"/>
  <c r="P43" i="94" s="1"/>
  <c r="AU43" i="94"/>
  <c r="N43" i="94" s="1"/>
  <c r="AR43" i="94"/>
  <c r="L43" i="94" s="1"/>
  <c r="AO43" i="94"/>
  <c r="J43" i="94" s="1"/>
  <c r="AL43" i="94"/>
  <c r="H43" i="94" s="1"/>
  <c r="AI43" i="94"/>
  <c r="F43" i="94" s="1"/>
  <c r="BP42" i="94"/>
  <c r="AB42" i="94" s="1"/>
  <c r="BM42" i="94"/>
  <c r="Z42" i="94" s="1"/>
  <c r="BJ42" i="94"/>
  <c r="X42" i="94" s="1"/>
  <c r="BG42" i="94"/>
  <c r="V42" i="94" s="1"/>
  <c r="BD42" i="94"/>
  <c r="T42" i="94" s="1"/>
  <c r="BA42" i="94"/>
  <c r="R42" i="94" s="1"/>
  <c r="AX42" i="94"/>
  <c r="P42" i="94" s="1"/>
  <c r="AU42" i="94"/>
  <c r="N42" i="94" s="1"/>
  <c r="AR42" i="94"/>
  <c r="L42" i="94" s="1"/>
  <c r="AO42" i="94"/>
  <c r="J42" i="94" s="1"/>
  <c r="AL42" i="94"/>
  <c r="H42" i="94" s="1"/>
  <c r="AI42" i="94"/>
  <c r="F42" i="94" s="1"/>
  <c r="BP41" i="94"/>
  <c r="AB41" i="94" s="1"/>
  <c r="BM41" i="94"/>
  <c r="Z41" i="94" s="1"/>
  <c r="BJ41" i="94"/>
  <c r="X41" i="94" s="1"/>
  <c r="BG41" i="94"/>
  <c r="V41" i="94" s="1"/>
  <c r="BD41" i="94"/>
  <c r="T41" i="94" s="1"/>
  <c r="BA41" i="94"/>
  <c r="R41" i="94" s="1"/>
  <c r="AX41" i="94"/>
  <c r="P41" i="94" s="1"/>
  <c r="AU41" i="94"/>
  <c r="N41" i="94" s="1"/>
  <c r="AR41" i="94"/>
  <c r="L41" i="94" s="1"/>
  <c r="AO41" i="94"/>
  <c r="J41" i="94" s="1"/>
  <c r="AL41" i="94"/>
  <c r="H41" i="94" s="1"/>
  <c r="AI41" i="94"/>
  <c r="F41" i="94" s="1"/>
  <c r="BP40" i="94"/>
  <c r="AB40" i="94" s="1"/>
  <c r="BM40" i="94"/>
  <c r="Z40" i="94" s="1"/>
  <c r="BJ40" i="94"/>
  <c r="X40" i="94" s="1"/>
  <c r="BG40" i="94"/>
  <c r="V40" i="94" s="1"/>
  <c r="BD40" i="94"/>
  <c r="T40" i="94" s="1"/>
  <c r="BA40" i="94"/>
  <c r="R40" i="94" s="1"/>
  <c r="AX40" i="94"/>
  <c r="P40" i="94" s="1"/>
  <c r="AU40" i="94"/>
  <c r="N40" i="94" s="1"/>
  <c r="AR40" i="94"/>
  <c r="L40" i="94" s="1"/>
  <c r="AO40" i="94"/>
  <c r="J40" i="94" s="1"/>
  <c r="AL40" i="94"/>
  <c r="H40" i="94" s="1"/>
  <c r="AI40" i="94"/>
  <c r="F40" i="94" s="1"/>
  <c r="BP39" i="94"/>
  <c r="AB39" i="94" s="1"/>
  <c r="BM39" i="94"/>
  <c r="Z39" i="94" s="1"/>
  <c r="BJ39" i="94"/>
  <c r="X39" i="94" s="1"/>
  <c r="BG39" i="94"/>
  <c r="V39" i="94" s="1"/>
  <c r="BD39" i="94"/>
  <c r="T39" i="94" s="1"/>
  <c r="BA39" i="94"/>
  <c r="AX39" i="94"/>
  <c r="P39" i="94" s="1"/>
  <c r="AU39" i="94"/>
  <c r="N39" i="94" s="1"/>
  <c r="AR39" i="94"/>
  <c r="L39" i="94" s="1"/>
  <c r="AO39" i="94"/>
  <c r="J39" i="94" s="1"/>
  <c r="AL39" i="94"/>
  <c r="H39" i="94" s="1"/>
  <c r="AI39" i="94"/>
  <c r="F39" i="94" s="1"/>
  <c r="BP38" i="94"/>
  <c r="AB38" i="94" s="1"/>
  <c r="BM38" i="94"/>
  <c r="Z38" i="94" s="1"/>
  <c r="BJ38" i="94"/>
  <c r="X38" i="94" s="1"/>
  <c r="BG38" i="94"/>
  <c r="V38" i="94" s="1"/>
  <c r="BD38" i="94"/>
  <c r="T38" i="94" s="1"/>
  <c r="BA38" i="94"/>
  <c r="R38" i="94" s="1"/>
  <c r="AX38" i="94"/>
  <c r="P38" i="94" s="1"/>
  <c r="AU38" i="94"/>
  <c r="N38" i="94" s="1"/>
  <c r="AR38" i="94"/>
  <c r="L38" i="94" s="1"/>
  <c r="AO38" i="94"/>
  <c r="J38" i="94" s="1"/>
  <c r="AL38" i="94"/>
  <c r="H38" i="94" s="1"/>
  <c r="AI38" i="94"/>
  <c r="F38" i="94" s="1"/>
  <c r="BP37" i="94"/>
  <c r="AB37" i="94" s="1"/>
  <c r="BM37" i="94"/>
  <c r="Z37" i="94" s="1"/>
  <c r="BJ37" i="94"/>
  <c r="X37" i="94" s="1"/>
  <c r="BG37" i="94"/>
  <c r="V37" i="94" s="1"/>
  <c r="BD37" i="94"/>
  <c r="T37" i="94" s="1"/>
  <c r="BA37" i="94"/>
  <c r="R37" i="94" s="1"/>
  <c r="AX37" i="94"/>
  <c r="P37" i="94" s="1"/>
  <c r="AU37" i="94"/>
  <c r="N37" i="94" s="1"/>
  <c r="AR37" i="94"/>
  <c r="L37" i="94" s="1"/>
  <c r="AO37" i="94"/>
  <c r="J37" i="94" s="1"/>
  <c r="AL37" i="94"/>
  <c r="H37" i="94" s="1"/>
  <c r="AI37" i="94"/>
  <c r="F37" i="94" s="1"/>
  <c r="BP36" i="94"/>
  <c r="AB36" i="94" s="1"/>
  <c r="BM36" i="94"/>
  <c r="Z36" i="94" s="1"/>
  <c r="BJ36" i="94"/>
  <c r="X36" i="94" s="1"/>
  <c r="BG36" i="94"/>
  <c r="V36" i="94" s="1"/>
  <c r="BD36" i="94"/>
  <c r="T36" i="94" s="1"/>
  <c r="BA36" i="94"/>
  <c r="R36" i="94" s="1"/>
  <c r="AX36" i="94"/>
  <c r="P36" i="94" s="1"/>
  <c r="AU36" i="94"/>
  <c r="N36" i="94" s="1"/>
  <c r="AR36" i="94"/>
  <c r="L36" i="94" s="1"/>
  <c r="AO36" i="94"/>
  <c r="J36" i="94" s="1"/>
  <c r="AL36" i="94"/>
  <c r="H36" i="94" s="1"/>
  <c r="AI36" i="94"/>
  <c r="F36" i="94" s="1"/>
  <c r="BP35" i="94"/>
  <c r="AB35" i="94" s="1"/>
  <c r="BM35" i="94"/>
  <c r="Z35" i="94" s="1"/>
  <c r="BJ35" i="94"/>
  <c r="X35" i="94" s="1"/>
  <c r="BG35" i="94"/>
  <c r="V35" i="94" s="1"/>
  <c r="BD35" i="94"/>
  <c r="T35" i="94" s="1"/>
  <c r="BA35" i="94"/>
  <c r="R35" i="94" s="1"/>
  <c r="AX35" i="94"/>
  <c r="P35" i="94" s="1"/>
  <c r="AU35" i="94"/>
  <c r="N35" i="94" s="1"/>
  <c r="AR35" i="94"/>
  <c r="L35" i="94" s="1"/>
  <c r="AO35" i="94"/>
  <c r="J35" i="94" s="1"/>
  <c r="AL35" i="94"/>
  <c r="H35" i="94" s="1"/>
  <c r="AI35" i="94"/>
  <c r="F35" i="94" s="1"/>
  <c r="BP34" i="94"/>
  <c r="AB34" i="94" s="1"/>
  <c r="BM34" i="94"/>
  <c r="Z34" i="94" s="1"/>
  <c r="BJ34" i="94"/>
  <c r="X34" i="94" s="1"/>
  <c r="BG34" i="94"/>
  <c r="V34" i="94" s="1"/>
  <c r="BD34" i="94"/>
  <c r="T34" i="94" s="1"/>
  <c r="BA34" i="94"/>
  <c r="R34" i="94" s="1"/>
  <c r="AX34" i="94"/>
  <c r="P34" i="94" s="1"/>
  <c r="AU34" i="94"/>
  <c r="N34" i="94" s="1"/>
  <c r="AR34" i="94"/>
  <c r="L34" i="94" s="1"/>
  <c r="AO34" i="94"/>
  <c r="J34" i="94" s="1"/>
  <c r="AL34" i="94"/>
  <c r="H34" i="94" s="1"/>
  <c r="AI34" i="94"/>
  <c r="F34" i="94" s="1"/>
  <c r="BP33" i="94"/>
  <c r="AB33" i="94" s="1"/>
  <c r="BM33" i="94"/>
  <c r="Z33" i="94" s="1"/>
  <c r="BJ33" i="94"/>
  <c r="X33" i="94" s="1"/>
  <c r="BG33" i="94"/>
  <c r="V33" i="94" s="1"/>
  <c r="BD33" i="94"/>
  <c r="T33" i="94" s="1"/>
  <c r="BA33" i="94"/>
  <c r="R33" i="94" s="1"/>
  <c r="AX33" i="94"/>
  <c r="P33" i="94" s="1"/>
  <c r="AU33" i="94"/>
  <c r="N33" i="94" s="1"/>
  <c r="AR33" i="94"/>
  <c r="L33" i="94" s="1"/>
  <c r="AO33" i="94"/>
  <c r="J33" i="94" s="1"/>
  <c r="AL33" i="94"/>
  <c r="H33" i="94" s="1"/>
  <c r="AI33" i="94"/>
  <c r="F33" i="94" s="1"/>
  <c r="BP32" i="94"/>
  <c r="AB32" i="94" s="1"/>
  <c r="BM32" i="94"/>
  <c r="Z32" i="94" s="1"/>
  <c r="BJ32" i="94"/>
  <c r="X32" i="94" s="1"/>
  <c r="BG32" i="94"/>
  <c r="V32" i="94" s="1"/>
  <c r="BD32" i="94"/>
  <c r="T32" i="94" s="1"/>
  <c r="BA32" i="94"/>
  <c r="R32" i="94" s="1"/>
  <c r="AX32" i="94"/>
  <c r="P32" i="94" s="1"/>
  <c r="AU32" i="94"/>
  <c r="N32" i="94" s="1"/>
  <c r="AR32" i="94"/>
  <c r="L32" i="94" s="1"/>
  <c r="AO32" i="94"/>
  <c r="J32" i="94" s="1"/>
  <c r="AL32" i="94"/>
  <c r="H32" i="94" s="1"/>
  <c r="AI32" i="94"/>
  <c r="F32" i="94" s="1"/>
  <c r="BP31" i="94"/>
  <c r="AB31" i="94" s="1"/>
  <c r="BM31" i="94"/>
  <c r="Z31" i="94" s="1"/>
  <c r="BJ31" i="94"/>
  <c r="X31" i="94" s="1"/>
  <c r="BG31" i="94"/>
  <c r="V31" i="94" s="1"/>
  <c r="BD31" i="94"/>
  <c r="T31" i="94" s="1"/>
  <c r="BA31" i="94"/>
  <c r="AX31" i="94"/>
  <c r="P31" i="94" s="1"/>
  <c r="AU31" i="94"/>
  <c r="N31" i="94" s="1"/>
  <c r="AR31" i="94"/>
  <c r="L31" i="94" s="1"/>
  <c r="AO31" i="94"/>
  <c r="J31" i="94" s="1"/>
  <c r="AL31" i="94"/>
  <c r="H31" i="94" s="1"/>
  <c r="AI31" i="94"/>
  <c r="F31" i="94" s="1"/>
  <c r="BP30" i="94"/>
  <c r="AB30" i="94" s="1"/>
  <c r="BM30" i="94"/>
  <c r="Z30" i="94" s="1"/>
  <c r="BJ30" i="94"/>
  <c r="X30" i="94" s="1"/>
  <c r="BG30" i="94"/>
  <c r="V30" i="94" s="1"/>
  <c r="BD30" i="94"/>
  <c r="T30" i="94" s="1"/>
  <c r="BA30" i="94"/>
  <c r="R30" i="94" s="1"/>
  <c r="AX30" i="94"/>
  <c r="P30" i="94" s="1"/>
  <c r="AU30" i="94"/>
  <c r="N30" i="94" s="1"/>
  <c r="AR30" i="94"/>
  <c r="L30" i="94" s="1"/>
  <c r="AO30" i="94"/>
  <c r="J30" i="94" s="1"/>
  <c r="AL30" i="94"/>
  <c r="H30" i="94" s="1"/>
  <c r="AI30" i="94"/>
  <c r="F30" i="94" s="1"/>
  <c r="BP29" i="94"/>
  <c r="AB29" i="94" s="1"/>
  <c r="BM29" i="94"/>
  <c r="Z29" i="94" s="1"/>
  <c r="BJ29" i="94"/>
  <c r="X29" i="94" s="1"/>
  <c r="BG29" i="94"/>
  <c r="V29" i="94" s="1"/>
  <c r="BD29" i="94"/>
  <c r="T29" i="94" s="1"/>
  <c r="BA29" i="94"/>
  <c r="R29" i="94" s="1"/>
  <c r="AX29" i="94"/>
  <c r="P29" i="94" s="1"/>
  <c r="AU29" i="94"/>
  <c r="N29" i="94" s="1"/>
  <c r="AR29" i="94"/>
  <c r="L29" i="94" s="1"/>
  <c r="AO29" i="94"/>
  <c r="J29" i="94" s="1"/>
  <c r="AL29" i="94"/>
  <c r="H29" i="94" s="1"/>
  <c r="AI29" i="94"/>
  <c r="F29" i="94" s="1"/>
  <c r="BP28" i="94"/>
  <c r="AB28" i="94" s="1"/>
  <c r="BM28" i="94"/>
  <c r="Z28" i="94" s="1"/>
  <c r="BJ28" i="94"/>
  <c r="X28" i="94" s="1"/>
  <c r="BG28" i="94"/>
  <c r="V28" i="94" s="1"/>
  <c r="BD28" i="94"/>
  <c r="T28" i="94" s="1"/>
  <c r="BA28" i="94"/>
  <c r="R28" i="94" s="1"/>
  <c r="AX28" i="94"/>
  <c r="P28" i="94" s="1"/>
  <c r="AU28" i="94"/>
  <c r="N28" i="94" s="1"/>
  <c r="AR28" i="94"/>
  <c r="L28" i="94" s="1"/>
  <c r="AO28" i="94"/>
  <c r="J28" i="94" s="1"/>
  <c r="AL28" i="94"/>
  <c r="H28" i="94" s="1"/>
  <c r="AI28" i="94"/>
  <c r="F28" i="94" s="1"/>
  <c r="BP27" i="94"/>
  <c r="AB27" i="94" s="1"/>
  <c r="BM27" i="94"/>
  <c r="Z27" i="94" s="1"/>
  <c r="BJ27" i="94"/>
  <c r="X27" i="94" s="1"/>
  <c r="BG27" i="94"/>
  <c r="V27" i="94" s="1"/>
  <c r="BD27" i="94"/>
  <c r="T27" i="94" s="1"/>
  <c r="BA27" i="94"/>
  <c r="R27" i="94" s="1"/>
  <c r="AX27" i="94"/>
  <c r="P27" i="94" s="1"/>
  <c r="AU27" i="94"/>
  <c r="N27" i="94" s="1"/>
  <c r="AR27" i="94"/>
  <c r="L27" i="94" s="1"/>
  <c r="AO27" i="94"/>
  <c r="J27" i="94" s="1"/>
  <c r="AL27" i="94"/>
  <c r="H27" i="94" s="1"/>
  <c r="AI27" i="94"/>
  <c r="BP26" i="94"/>
  <c r="AB26" i="94" s="1"/>
  <c r="BM26" i="94"/>
  <c r="Z26" i="94" s="1"/>
  <c r="BJ26" i="94"/>
  <c r="X26" i="94" s="1"/>
  <c r="BG26" i="94"/>
  <c r="V26" i="94" s="1"/>
  <c r="BD26" i="94"/>
  <c r="T26" i="94" s="1"/>
  <c r="BA26" i="94"/>
  <c r="R26" i="94" s="1"/>
  <c r="AX26" i="94"/>
  <c r="P26" i="94" s="1"/>
  <c r="AU26" i="94"/>
  <c r="N26" i="94" s="1"/>
  <c r="AR26" i="94"/>
  <c r="L26" i="94" s="1"/>
  <c r="AO26" i="94"/>
  <c r="J26" i="94" s="1"/>
  <c r="AL26" i="94"/>
  <c r="H26" i="94" s="1"/>
  <c r="AI26" i="94"/>
  <c r="F26" i="94" s="1"/>
  <c r="BP25" i="94"/>
  <c r="AB25" i="94" s="1"/>
  <c r="BM25" i="94"/>
  <c r="Z25" i="94" s="1"/>
  <c r="BJ25" i="94"/>
  <c r="X25" i="94" s="1"/>
  <c r="BG25" i="94"/>
  <c r="V25" i="94" s="1"/>
  <c r="BD25" i="94"/>
  <c r="T25" i="94" s="1"/>
  <c r="BA25" i="94"/>
  <c r="R25" i="94" s="1"/>
  <c r="AX25" i="94"/>
  <c r="P25" i="94" s="1"/>
  <c r="AU25" i="94"/>
  <c r="N25" i="94" s="1"/>
  <c r="AR25" i="94"/>
  <c r="L25" i="94" s="1"/>
  <c r="AO25" i="94"/>
  <c r="J25" i="94" s="1"/>
  <c r="AL25" i="94"/>
  <c r="H25" i="94" s="1"/>
  <c r="AI25" i="94"/>
  <c r="F25" i="94" s="1"/>
  <c r="BP24" i="94"/>
  <c r="AB24" i="94" s="1"/>
  <c r="BM24" i="94"/>
  <c r="Z24" i="94" s="1"/>
  <c r="BJ24" i="94"/>
  <c r="X24" i="94" s="1"/>
  <c r="BG24" i="94"/>
  <c r="V24" i="94" s="1"/>
  <c r="BD24" i="94"/>
  <c r="T24" i="94" s="1"/>
  <c r="BA24" i="94"/>
  <c r="R24" i="94" s="1"/>
  <c r="AX24" i="94"/>
  <c r="P24" i="94" s="1"/>
  <c r="AU24" i="94"/>
  <c r="N24" i="94" s="1"/>
  <c r="AR24" i="94"/>
  <c r="L24" i="94" s="1"/>
  <c r="AO24" i="94"/>
  <c r="AL24" i="94"/>
  <c r="H24" i="94" s="1"/>
  <c r="AI24" i="94"/>
  <c r="F24" i="94" s="1"/>
  <c r="BP23" i="94"/>
  <c r="AB23" i="94" s="1"/>
  <c r="BM23" i="94"/>
  <c r="Z23" i="94" s="1"/>
  <c r="BJ23" i="94"/>
  <c r="X23" i="94" s="1"/>
  <c r="BG23" i="94"/>
  <c r="V23" i="94" s="1"/>
  <c r="BD23" i="94"/>
  <c r="T23" i="94" s="1"/>
  <c r="BA23" i="94"/>
  <c r="R23" i="94" s="1"/>
  <c r="AX23" i="94"/>
  <c r="P23" i="94" s="1"/>
  <c r="AU23" i="94"/>
  <c r="N23" i="94" s="1"/>
  <c r="AR23" i="94"/>
  <c r="L23" i="94" s="1"/>
  <c r="AO23" i="94"/>
  <c r="AL23" i="94"/>
  <c r="H23" i="94" s="1"/>
  <c r="AI23" i="94"/>
  <c r="F23" i="94" s="1"/>
  <c r="BP22" i="94"/>
  <c r="AB22" i="94" s="1"/>
  <c r="BM22" i="94"/>
  <c r="Z22" i="94" s="1"/>
  <c r="BJ22" i="94"/>
  <c r="X22" i="94" s="1"/>
  <c r="BG22" i="94"/>
  <c r="V22" i="94" s="1"/>
  <c r="BD22" i="94"/>
  <c r="T22" i="94" s="1"/>
  <c r="BA22" i="94"/>
  <c r="R22" i="94" s="1"/>
  <c r="AX22" i="94"/>
  <c r="P22" i="94" s="1"/>
  <c r="AU22" i="94"/>
  <c r="N22" i="94" s="1"/>
  <c r="AR22" i="94"/>
  <c r="L22" i="94" s="1"/>
  <c r="AO22" i="94"/>
  <c r="J22" i="94" s="1"/>
  <c r="AL22" i="94"/>
  <c r="H22" i="94" s="1"/>
  <c r="AI22" i="94"/>
  <c r="F22" i="94" s="1"/>
  <c r="BP21" i="94"/>
  <c r="AB21" i="94" s="1"/>
  <c r="BM21" i="94"/>
  <c r="Z21" i="94" s="1"/>
  <c r="BJ21" i="94"/>
  <c r="X21" i="94" s="1"/>
  <c r="BG21" i="94"/>
  <c r="V21" i="94" s="1"/>
  <c r="BD21" i="94"/>
  <c r="BA21" i="94"/>
  <c r="R21" i="94" s="1"/>
  <c r="AX21" i="94"/>
  <c r="P21" i="94" s="1"/>
  <c r="AU21" i="94"/>
  <c r="N21" i="94" s="1"/>
  <c r="AR21" i="94"/>
  <c r="L21" i="94" s="1"/>
  <c r="AO21" i="94"/>
  <c r="J21" i="94" s="1"/>
  <c r="AL21" i="94"/>
  <c r="H21" i="94" s="1"/>
  <c r="AI21" i="94"/>
  <c r="F21" i="94" s="1"/>
  <c r="BP20" i="94"/>
  <c r="AB20" i="94" s="1"/>
  <c r="BM20" i="94"/>
  <c r="Z20" i="94" s="1"/>
  <c r="BJ20" i="94"/>
  <c r="X20" i="94" s="1"/>
  <c r="BG20" i="94"/>
  <c r="V20" i="94" s="1"/>
  <c r="BD20" i="94"/>
  <c r="T20" i="94" s="1"/>
  <c r="BA20" i="94"/>
  <c r="R20" i="94" s="1"/>
  <c r="AX20" i="94"/>
  <c r="P20" i="94" s="1"/>
  <c r="AU20" i="94"/>
  <c r="N20" i="94" s="1"/>
  <c r="AR20" i="94"/>
  <c r="L20" i="94" s="1"/>
  <c r="AO20" i="94"/>
  <c r="J20" i="94" s="1"/>
  <c r="AL20" i="94"/>
  <c r="H20" i="94" s="1"/>
  <c r="AI20" i="94"/>
  <c r="F20" i="94" s="1"/>
  <c r="BP19" i="94"/>
  <c r="AB19" i="94" s="1"/>
  <c r="BM19" i="94"/>
  <c r="Z19" i="94" s="1"/>
  <c r="BJ19" i="94"/>
  <c r="X19" i="94" s="1"/>
  <c r="BG19" i="94"/>
  <c r="V19" i="94" s="1"/>
  <c r="BD19" i="94"/>
  <c r="T19" i="94" s="1"/>
  <c r="BA19" i="94"/>
  <c r="R19" i="94" s="1"/>
  <c r="AX19" i="94"/>
  <c r="P19" i="94" s="1"/>
  <c r="AU19" i="94"/>
  <c r="N19" i="94" s="1"/>
  <c r="AR19" i="94"/>
  <c r="L19" i="94" s="1"/>
  <c r="AO19" i="94"/>
  <c r="J19" i="94" s="1"/>
  <c r="AL19" i="94"/>
  <c r="H19" i="94" s="1"/>
  <c r="AI19" i="94"/>
  <c r="F19" i="94" s="1"/>
  <c r="BP18" i="94"/>
  <c r="AB18" i="94" s="1"/>
  <c r="BM18" i="94"/>
  <c r="Z18" i="94" s="1"/>
  <c r="BJ18" i="94"/>
  <c r="X18" i="94" s="1"/>
  <c r="BG18" i="94"/>
  <c r="V18" i="94" s="1"/>
  <c r="BD18" i="94"/>
  <c r="T18" i="94" s="1"/>
  <c r="BA18" i="94"/>
  <c r="R18" i="94" s="1"/>
  <c r="AX18" i="94"/>
  <c r="P18" i="94" s="1"/>
  <c r="AU18" i="94"/>
  <c r="N18" i="94" s="1"/>
  <c r="AR18" i="94"/>
  <c r="L18" i="94" s="1"/>
  <c r="AO18" i="94"/>
  <c r="J18" i="94" s="1"/>
  <c r="AL18" i="94"/>
  <c r="H18" i="94" s="1"/>
  <c r="AI18" i="94"/>
  <c r="F18" i="94" s="1"/>
  <c r="BP17" i="94"/>
  <c r="AB17" i="94" s="1"/>
  <c r="BM17" i="94"/>
  <c r="Z17" i="94" s="1"/>
  <c r="BJ17" i="94"/>
  <c r="X17" i="94" s="1"/>
  <c r="BG17" i="94"/>
  <c r="V17" i="94" s="1"/>
  <c r="BD17" i="94"/>
  <c r="T17" i="94" s="1"/>
  <c r="BA17" i="94"/>
  <c r="R17" i="94" s="1"/>
  <c r="AX17" i="94"/>
  <c r="P17" i="94" s="1"/>
  <c r="AU17" i="94"/>
  <c r="N17" i="94" s="1"/>
  <c r="AR17" i="94"/>
  <c r="L17" i="94" s="1"/>
  <c r="AO17" i="94"/>
  <c r="J17" i="94" s="1"/>
  <c r="AL17" i="94"/>
  <c r="H17" i="94" s="1"/>
  <c r="AI17" i="94"/>
  <c r="F17" i="94" s="1"/>
  <c r="BP16" i="94"/>
  <c r="AB16" i="94" s="1"/>
  <c r="BM16" i="94"/>
  <c r="Z16" i="94" s="1"/>
  <c r="BJ16" i="94"/>
  <c r="X16" i="94" s="1"/>
  <c r="BG16" i="94"/>
  <c r="V16" i="94" s="1"/>
  <c r="BD16" i="94"/>
  <c r="T16" i="94" s="1"/>
  <c r="BA16" i="94"/>
  <c r="AX16" i="94"/>
  <c r="P16" i="94" s="1"/>
  <c r="AU16" i="94"/>
  <c r="N16" i="94" s="1"/>
  <c r="AR16" i="94"/>
  <c r="L16" i="94" s="1"/>
  <c r="AO16" i="94"/>
  <c r="J16" i="94" s="1"/>
  <c r="AL16" i="94"/>
  <c r="H16" i="94" s="1"/>
  <c r="AI16" i="94"/>
  <c r="F16" i="94" s="1"/>
  <c r="BP15" i="94"/>
  <c r="AB15" i="94" s="1"/>
  <c r="BM15" i="94"/>
  <c r="Z15" i="94" s="1"/>
  <c r="BJ15" i="94"/>
  <c r="X15" i="94" s="1"/>
  <c r="BG15" i="94"/>
  <c r="V15" i="94" s="1"/>
  <c r="BD15" i="94"/>
  <c r="T15" i="94" s="1"/>
  <c r="BA15" i="94"/>
  <c r="AX15" i="94"/>
  <c r="P15" i="94" s="1"/>
  <c r="AU15" i="94"/>
  <c r="N15" i="94" s="1"/>
  <c r="AR15" i="94"/>
  <c r="L15" i="94" s="1"/>
  <c r="AO15" i="94"/>
  <c r="J15" i="94" s="1"/>
  <c r="AL15" i="94"/>
  <c r="H15" i="94" s="1"/>
  <c r="AI15" i="94"/>
  <c r="F15" i="94" s="1"/>
  <c r="BP14" i="94"/>
  <c r="AB14" i="94" s="1"/>
  <c r="BM14" i="94"/>
  <c r="Z14" i="94" s="1"/>
  <c r="BJ14" i="94"/>
  <c r="X14" i="94" s="1"/>
  <c r="BG14" i="94"/>
  <c r="V14" i="94" s="1"/>
  <c r="BD14" i="94"/>
  <c r="T14" i="94" s="1"/>
  <c r="BA14" i="94"/>
  <c r="R14" i="94" s="1"/>
  <c r="AX14" i="94"/>
  <c r="P14" i="94" s="1"/>
  <c r="AU14" i="94"/>
  <c r="N14" i="94" s="1"/>
  <c r="AR14" i="94"/>
  <c r="L14" i="94" s="1"/>
  <c r="AO14" i="94"/>
  <c r="J14" i="94" s="1"/>
  <c r="AL14" i="94"/>
  <c r="H14" i="94" s="1"/>
  <c r="AI14" i="94"/>
  <c r="F14" i="94" s="1"/>
  <c r="BP13" i="94"/>
  <c r="AB13" i="94" s="1"/>
  <c r="BM13" i="94"/>
  <c r="Z13" i="94" s="1"/>
  <c r="BJ13" i="94"/>
  <c r="X13" i="94" s="1"/>
  <c r="BG13" i="94"/>
  <c r="V13" i="94" s="1"/>
  <c r="BD13" i="94"/>
  <c r="T13" i="94" s="1"/>
  <c r="BA13" i="94"/>
  <c r="R13" i="94" s="1"/>
  <c r="AX13" i="94"/>
  <c r="P13" i="94" s="1"/>
  <c r="AU13" i="94"/>
  <c r="N13" i="94" s="1"/>
  <c r="AR13" i="94"/>
  <c r="L13" i="94" s="1"/>
  <c r="AO13" i="94"/>
  <c r="J13" i="94" s="1"/>
  <c r="AL13" i="94"/>
  <c r="H13" i="94" s="1"/>
  <c r="AI13" i="94"/>
  <c r="F13" i="94" s="1"/>
  <c r="BP12" i="94"/>
  <c r="AB12" i="94" s="1"/>
  <c r="BM12" i="94"/>
  <c r="Z12" i="94" s="1"/>
  <c r="BJ12" i="94"/>
  <c r="X12" i="94" s="1"/>
  <c r="BG12" i="94"/>
  <c r="V12" i="94" s="1"/>
  <c r="BD12" i="94"/>
  <c r="T12" i="94" s="1"/>
  <c r="BA12" i="94"/>
  <c r="R12" i="94" s="1"/>
  <c r="AX12" i="94"/>
  <c r="P12" i="94" s="1"/>
  <c r="AU12" i="94"/>
  <c r="N12" i="94" s="1"/>
  <c r="AR12" i="94"/>
  <c r="L12" i="94" s="1"/>
  <c r="AO12" i="94"/>
  <c r="J12" i="94" s="1"/>
  <c r="AL12" i="94"/>
  <c r="H12" i="94" s="1"/>
  <c r="AI12" i="94"/>
  <c r="F12" i="94" s="1"/>
  <c r="BP11" i="94"/>
  <c r="AB11" i="94" s="1"/>
  <c r="BM11" i="94"/>
  <c r="Z11" i="94" s="1"/>
  <c r="BJ11" i="94"/>
  <c r="X11" i="94" s="1"/>
  <c r="BG11" i="94"/>
  <c r="V11" i="94" s="1"/>
  <c r="BD11" i="94"/>
  <c r="T11" i="94" s="1"/>
  <c r="BA11" i="94"/>
  <c r="R11" i="94" s="1"/>
  <c r="AX11" i="94"/>
  <c r="P11" i="94" s="1"/>
  <c r="AU11" i="94"/>
  <c r="N11" i="94" s="1"/>
  <c r="AR11" i="94"/>
  <c r="L11" i="94" s="1"/>
  <c r="AO11" i="94"/>
  <c r="J11" i="94" s="1"/>
  <c r="AL11" i="94"/>
  <c r="H11" i="94" s="1"/>
  <c r="AI11" i="94"/>
  <c r="BP10" i="94"/>
  <c r="AB10" i="94" s="1"/>
  <c r="BM10" i="94"/>
  <c r="Z10" i="94" s="1"/>
  <c r="BJ10" i="94"/>
  <c r="X10" i="94" s="1"/>
  <c r="BG10" i="94"/>
  <c r="V10" i="94" s="1"/>
  <c r="BD10" i="94"/>
  <c r="T10" i="94" s="1"/>
  <c r="BA10" i="94"/>
  <c r="R10" i="94" s="1"/>
  <c r="AX10" i="94"/>
  <c r="P10" i="94" s="1"/>
  <c r="AU10" i="94"/>
  <c r="N10" i="94" s="1"/>
  <c r="AR10" i="94"/>
  <c r="L10" i="94" s="1"/>
  <c r="AO10" i="94"/>
  <c r="J10" i="94" s="1"/>
  <c r="AL10" i="94"/>
  <c r="H10" i="94" s="1"/>
  <c r="AI10" i="94"/>
  <c r="F10" i="94" s="1"/>
  <c r="BP9" i="94"/>
  <c r="AB9" i="94" s="1"/>
  <c r="BM9" i="94"/>
  <c r="Z9" i="94" s="1"/>
  <c r="BJ9" i="94"/>
  <c r="X9" i="94" s="1"/>
  <c r="BG9" i="94"/>
  <c r="V9" i="94" s="1"/>
  <c r="BD9" i="94"/>
  <c r="T9" i="94" s="1"/>
  <c r="BA9" i="94"/>
  <c r="R9" i="94" s="1"/>
  <c r="AX9" i="94"/>
  <c r="P9" i="94" s="1"/>
  <c r="AU9" i="94"/>
  <c r="N9" i="94" s="1"/>
  <c r="AR9" i="94"/>
  <c r="L9" i="94" s="1"/>
  <c r="AO9" i="94"/>
  <c r="J9" i="94" s="1"/>
  <c r="AL9" i="94"/>
  <c r="H9" i="94" s="1"/>
  <c r="AI9" i="94"/>
  <c r="F9" i="94" s="1"/>
  <c r="BP8" i="94"/>
  <c r="AB8" i="94" s="1"/>
  <c r="BM8" i="94"/>
  <c r="Z8" i="94" s="1"/>
  <c r="BJ8" i="94"/>
  <c r="X8" i="94" s="1"/>
  <c r="BG8" i="94"/>
  <c r="V8" i="94" s="1"/>
  <c r="BD8" i="94"/>
  <c r="T8" i="94" s="1"/>
  <c r="BA8" i="94"/>
  <c r="R8" i="94" s="1"/>
  <c r="AX8" i="94"/>
  <c r="P8" i="94" s="1"/>
  <c r="AU8" i="94"/>
  <c r="N8" i="94" s="1"/>
  <c r="AR8" i="94"/>
  <c r="L8" i="94" s="1"/>
  <c r="AO8" i="94"/>
  <c r="AL8" i="94"/>
  <c r="H8" i="94" s="1"/>
  <c r="AI8" i="94"/>
  <c r="F8" i="94" s="1"/>
  <c r="BP7" i="94"/>
  <c r="AB7" i="94" s="1"/>
  <c r="BM7" i="94"/>
  <c r="Z7" i="94" s="1"/>
  <c r="BJ7" i="94"/>
  <c r="X7" i="94" s="1"/>
  <c r="BG7" i="94"/>
  <c r="V7" i="94" s="1"/>
  <c r="BD7" i="94"/>
  <c r="T7" i="94" s="1"/>
  <c r="BA7" i="94"/>
  <c r="R7" i="94" s="1"/>
  <c r="AX7" i="94"/>
  <c r="P7" i="94" s="1"/>
  <c r="AU7" i="94"/>
  <c r="N7" i="94" s="1"/>
  <c r="AR7" i="94"/>
  <c r="L7" i="94" s="1"/>
  <c r="AO7" i="94"/>
  <c r="AL7" i="94"/>
  <c r="H7" i="94" s="1"/>
  <c r="AI7" i="94"/>
  <c r="F7" i="94" s="1"/>
  <c r="BP6" i="94"/>
  <c r="AB6" i="94" s="1"/>
  <c r="BM6" i="94"/>
  <c r="Z6" i="94" s="1"/>
  <c r="BJ6" i="94"/>
  <c r="X6" i="94" s="1"/>
  <c r="BG6" i="94"/>
  <c r="V6" i="94" s="1"/>
  <c r="BD6" i="94"/>
  <c r="T6" i="94" s="1"/>
  <c r="BA6" i="94"/>
  <c r="R6" i="94" s="1"/>
  <c r="AX6" i="94"/>
  <c r="P6" i="94" s="1"/>
  <c r="AU6" i="94"/>
  <c r="N6" i="94" s="1"/>
  <c r="AR6" i="94"/>
  <c r="L6" i="94" s="1"/>
  <c r="AO6" i="94"/>
  <c r="J6" i="94" s="1"/>
  <c r="AL6" i="94"/>
  <c r="H6" i="94" s="1"/>
  <c r="AI6" i="94"/>
  <c r="F6" i="94" s="1"/>
  <c r="BP5" i="94"/>
  <c r="AB5" i="94" s="1"/>
  <c r="BM5" i="94"/>
  <c r="Z5" i="94" s="1"/>
  <c r="BJ5" i="94"/>
  <c r="X5" i="94" s="1"/>
  <c r="BG5" i="94"/>
  <c r="V5" i="94" s="1"/>
  <c r="BD5" i="94"/>
  <c r="T5" i="94" s="1"/>
  <c r="BA5" i="94"/>
  <c r="R5" i="94" s="1"/>
  <c r="AX5" i="94"/>
  <c r="P5" i="94" s="1"/>
  <c r="AU5" i="94"/>
  <c r="N5" i="94" s="1"/>
  <c r="AR5" i="94"/>
  <c r="L5" i="94" s="1"/>
  <c r="AO5" i="94"/>
  <c r="J5" i="94" s="1"/>
  <c r="AL5" i="94"/>
  <c r="H5" i="94" s="1"/>
  <c r="AI5" i="94"/>
  <c r="F5" i="94" s="1"/>
  <c r="AA13" i="93"/>
  <c r="N9" i="86" s="1"/>
  <c r="Y13" i="93"/>
  <c r="L9" i="86" s="1"/>
  <c r="W13" i="93"/>
  <c r="J9" i="86" s="1"/>
  <c r="U13" i="93"/>
  <c r="H9" i="86" s="1"/>
  <c r="T13" i="93"/>
  <c r="G9" i="86" s="1"/>
  <c r="S13" i="93"/>
  <c r="F9" i="86" s="1"/>
  <c r="Q13" i="93"/>
  <c r="D9" i="86" s="1"/>
  <c r="O13" i="93"/>
  <c r="N5" i="86" s="1"/>
  <c r="N13" i="93"/>
  <c r="M5" i="86" s="1"/>
  <c r="M13" i="93"/>
  <c r="L5" i="86" s="1"/>
  <c r="K13" i="93"/>
  <c r="J5" i="86" s="1"/>
  <c r="I13" i="93"/>
  <c r="H5" i="86" s="1"/>
  <c r="H13" i="93"/>
  <c r="G5" i="86" s="1"/>
  <c r="G13" i="93"/>
  <c r="F5" i="86" s="1"/>
  <c r="E13" i="93"/>
  <c r="D5" i="86" s="1"/>
  <c r="D13" i="93"/>
  <c r="AA12" i="93"/>
  <c r="Y12" i="93"/>
  <c r="W12" i="93"/>
  <c r="V12" i="93"/>
  <c r="U12" i="93"/>
  <c r="S12" i="93"/>
  <c r="Q12" i="93"/>
  <c r="O12" i="93"/>
  <c r="M12" i="93"/>
  <c r="K12" i="93"/>
  <c r="I12" i="93"/>
  <c r="G12" i="93"/>
  <c r="E12" i="93"/>
  <c r="D12" i="93"/>
  <c r="AB11" i="93"/>
  <c r="AA11" i="93"/>
  <c r="Y11" i="93"/>
  <c r="W11" i="93"/>
  <c r="U11" i="93"/>
  <c r="T11" i="93"/>
  <c r="S11" i="93"/>
  <c r="Q11" i="93"/>
  <c r="O11" i="93"/>
  <c r="M11" i="93"/>
  <c r="K11" i="93"/>
  <c r="I11" i="93"/>
  <c r="G11" i="93"/>
  <c r="E11" i="93"/>
  <c r="D11" i="93"/>
  <c r="AA10" i="93"/>
  <c r="Y10" i="93"/>
  <c r="W10" i="93"/>
  <c r="U10" i="93"/>
  <c r="S10" i="93"/>
  <c r="Q10" i="93"/>
  <c r="O10" i="93"/>
  <c r="M10" i="93"/>
  <c r="K10" i="93"/>
  <c r="I10" i="93"/>
  <c r="G10" i="93"/>
  <c r="E10" i="93"/>
  <c r="D10" i="93"/>
  <c r="AA9" i="93"/>
  <c r="Y9" i="93"/>
  <c r="X9" i="93"/>
  <c r="W9" i="93"/>
  <c r="U9" i="93"/>
  <c r="T9" i="93"/>
  <c r="S9" i="93"/>
  <c r="Q9" i="93"/>
  <c r="P9" i="93"/>
  <c r="O9" i="93"/>
  <c r="M9" i="93"/>
  <c r="L9" i="93"/>
  <c r="K9" i="93"/>
  <c r="I9" i="93"/>
  <c r="G9" i="93"/>
  <c r="E9" i="93"/>
  <c r="D9" i="93"/>
  <c r="AA8" i="93"/>
  <c r="Z8" i="93"/>
  <c r="Y8" i="93"/>
  <c r="W8" i="93"/>
  <c r="U8" i="93"/>
  <c r="S8" i="93"/>
  <c r="Q8" i="93"/>
  <c r="O8" i="93"/>
  <c r="M8" i="93"/>
  <c r="K8" i="93"/>
  <c r="I8" i="93"/>
  <c r="G8" i="93"/>
  <c r="E8" i="93"/>
  <c r="D8" i="93"/>
  <c r="AA7" i="93"/>
  <c r="Y7" i="93"/>
  <c r="W7" i="93"/>
  <c r="U7" i="93"/>
  <c r="S7" i="93"/>
  <c r="Q7" i="93"/>
  <c r="O7" i="93"/>
  <c r="M7" i="93"/>
  <c r="K7" i="93"/>
  <c r="I7" i="93"/>
  <c r="G7" i="93"/>
  <c r="E7" i="93"/>
  <c r="D7" i="93"/>
  <c r="AA6" i="93"/>
  <c r="Y6" i="93"/>
  <c r="W6" i="93"/>
  <c r="U6" i="93"/>
  <c r="S6" i="93"/>
  <c r="Q6" i="93"/>
  <c r="O6" i="93"/>
  <c r="M6" i="93"/>
  <c r="K6" i="93"/>
  <c r="I6" i="93"/>
  <c r="H6" i="93"/>
  <c r="G6" i="93"/>
  <c r="E6" i="93"/>
  <c r="D6" i="93"/>
  <c r="AB5" i="93"/>
  <c r="AA5" i="93"/>
  <c r="Y5" i="93"/>
  <c r="W5" i="93"/>
  <c r="U5" i="93"/>
  <c r="S5" i="93"/>
  <c r="R5" i="93"/>
  <c r="Q5" i="93"/>
  <c r="P5" i="93"/>
  <c r="O5" i="93"/>
  <c r="M5" i="93"/>
  <c r="K5" i="93"/>
  <c r="I5" i="93"/>
  <c r="H5" i="93"/>
  <c r="G5" i="93"/>
  <c r="E5" i="93"/>
  <c r="D5" i="93"/>
  <c r="BP13" i="93"/>
  <c r="BP79" i="94" s="1"/>
  <c r="BM13" i="93"/>
  <c r="BM79" i="94" s="1"/>
  <c r="Z79" i="94" s="1"/>
  <c r="BJ13" i="93"/>
  <c r="BJ79" i="94" s="1"/>
  <c r="BG13" i="93"/>
  <c r="BD13" i="93"/>
  <c r="BD79" i="94" s="1"/>
  <c r="BA13" i="93"/>
  <c r="BA79" i="94" s="1"/>
  <c r="AX13" i="93"/>
  <c r="AX79" i="94" s="1"/>
  <c r="AU13" i="93"/>
  <c r="AU79" i="94" s="1"/>
  <c r="AR13" i="93"/>
  <c r="AR79" i="94" s="1"/>
  <c r="AO13" i="93"/>
  <c r="AO79" i="94" s="1"/>
  <c r="J79" i="94" s="1"/>
  <c r="AL13" i="93"/>
  <c r="AL79" i="94" s="1"/>
  <c r="AI13" i="93"/>
  <c r="BP12" i="93"/>
  <c r="AB12" i="93" s="1"/>
  <c r="BM12" i="93"/>
  <c r="Z12" i="93" s="1"/>
  <c r="BJ12" i="93"/>
  <c r="X12" i="93" s="1"/>
  <c r="BG12" i="93"/>
  <c r="BD12" i="93"/>
  <c r="T12" i="93" s="1"/>
  <c r="BA12" i="93"/>
  <c r="R12" i="93" s="1"/>
  <c r="AX12" i="93"/>
  <c r="P12" i="93" s="1"/>
  <c r="AU12" i="93"/>
  <c r="N12" i="93" s="1"/>
  <c r="AR12" i="93"/>
  <c r="L12" i="93" s="1"/>
  <c r="AO12" i="93"/>
  <c r="J12" i="93" s="1"/>
  <c r="AL12" i="93"/>
  <c r="H12" i="93" s="1"/>
  <c r="AI12" i="93"/>
  <c r="F12" i="93" s="1"/>
  <c r="BP11" i="93"/>
  <c r="BM11" i="93"/>
  <c r="Z11" i="93" s="1"/>
  <c r="BJ11" i="93"/>
  <c r="X11" i="93" s="1"/>
  <c r="BG11" i="93"/>
  <c r="V11" i="93" s="1"/>
  <c r="BD11" i="93"/>
  <c r="BA11" i="93"/>
  <c r="R11" i="93" s="1"/>
  <c r="AX11" i="93"/>
  <c r="P11" i="93" s="1"/>
  <c r="AU11" i="93"/>
  <c r="N11" i="93" s="1"/>
  <c r="AR11" i="93"/>
  <c r="L11" i="93" s="1"/>
  <c r="AO11" i="93"/>
  <c r="J11" i="93" s="1"/>
  <c r="AL11" i="93"/>
  <c r="H11" i="93" s="1"/>
  <c r="AI11" i="93"/>
  <c r="F11" i="93" s="1"/>
  <c r="BP10" i="93"/>
  <c r="AB10" i="93" s="1"/>
  <c r="BM10" i="93"/>
  <c r="Z10" i="93" s="1"/>
  <c r="BJ10" i="93"/>
  <c r="X10" i="93" s="1"/>
  <c r="BG10" i="93"/>
  <c r="V10" i="93" s="1"/>
  <c r="BD10" i="93"/>
  <c r="T10" i="93" s="1"/>
  <c r="BA10" i="93"/>
  <c r="R10" i="93" s="1"/>
  <c r="AX10" i="93"/>
  <c r="P10" i="93" s="1"/>
  <c r="AU10" i="93"/>
  <c r="N10" i="93" s="1"/>
  <c r="AR10" i="93"/>
  <c r="L10" i="93" s="1"/>
  <c r="AO10" i="93"/>
  <c r="J10" i="93" s="1"/>
  <c r="AL10" i="93"/>
  <c r="H10" i="93" s="1"/>
  <c r="AI10" i="93"/>
  <c r="F10" i="93" s="1"/>
  <c r="BP9" i="93"/>
  <c r="AB9" i="93" s="1"/>
  <c r="BM9" i="93"/>
  <c r="Z9" i="93" s="1"/>
  <c r="BJ9" i="93"/>
  <c r="BG9" i="93"/>
  <c r="V9" i="93" s="1"/>
  <c r="BD9" i="93"/>
  <c r="BA9" i="93"/>
  <c r="R9" i="93" s="1"/>
  <c r="AX9" i="93"/>
  <c r="AU9" i="93"/>
  <c r="N9" i="93" s="1"/>
  <c r="AR9" i="93"/>
  <c r="AO9" i="93"/>
  <c r="J9" i="93" s="1"/>
  <c r="AL9" i="93"/>
  <c r="H9" i="93" s="1"/>
  <c r="AI9" i="93"/>
  <c r="F9" i="93" s="1"/>
  <c r="BP8" i="93"/>
  <c r="AB8" i="93" s="1"/>
  <c r="BM8" i="93"/>
  <c r="BJ8" i="93"/>
  <c r="X8" i="93" s="1"/>
  <c r="BG8" i="93"/>
  <c r="V8" i="93" s="1"/>
  <c r="BD8" i="93"/>
  <c r="T8" i="93" s="1"/>
  <c r="BA8" i="93"/>
  <c r="R8" i="93" s="1"/>
  <c r="AX8" i="93"/>
  <c r="P8" i="93" s="1"/>
  <c r="AU8" i="93"/>
  <c r="N8" i="93" s="1"/>
  <c r="AR8" i="93"/>
  <c r="L8" i="93" s="1"/>
  <c r="AO8" i="93"/>
  <c r="J8" i="93" s="1"/>
  <c r="AL8" i="93"/>
  <c r="H8" i="93" s="1"/>
  <c r="AI8" i="93"/>
  <c r="F8" i="93" s="1"/>
  <c r="BP7" i="93"/>
  <c r="AB7" i="93" s="1"/>
  <c r="BM7" i="93"/>
  <c r="Z7" i="93" s="1"/>
  <c r="BJ7" i="93"/>
  <c r="X7" i="93" s="1"/>
  <c r="BG7" i="93"/>
  <c r="V7" i="93" s="1"/>
  <c r="BD7" i="93"/>
  <c r="T7" i="93" s="1"/>
  <c r="BA7" i="93"/>
  <c r="R7" i="93" s="1"/>
  <c r="AX7" i="93"/>
  <c r="P7" i="93" s="1"/>
  <c r="AU7" i="93"/>
  <c r="N7" i="93" s="1"/>
  <c r="AR7" i="93"/>
  <c r="L7" i="93" s="1"/>
  <c r="AO7" i="93"/>
  <c r="J7" i="93" s="1"/>
  <c r="AL7" i="93"/>
  <c r="H7" i="93" s="1"/>
  <c r="AI7" i="93"/>
  <c r="F7" i="93" s="1"/>
  <c r="BP6" i="93"/>
  <c r="AB6" i="93" s="1"/>
  <c r="BM6" i="93"/>
  <c r="Z6" i="93" s="1"/>
  <c r="BJ6" i="93"/>
  <c r="X6" i="93" s="1"/>
  <c r="BG6" i="93"/>
  <c r="V6" i="93" s="1"/>
  <c r="BD6" i="93"/>
  <c r="T6" i="93" s="1"/>
  <c r="BA6" i="93"/>
  <c r="R6" i="93" s="1"/>
  <c r="AX6" i="93"/>
  <c r="P6" i="93" s="1"/>
  <c r="AU6" i="93"/>
  <c r="N6" i="93" s="1"/>
  <c r="AR6" i="93"/>
  <c r="L6" i="93" s="1"/>
  <c r="AO6" i="93"/>
  <c r="J6" i="93" s="1"/>
  <c r="AL6" i="93"/>
  <c r="AI6" i="93"/>
  <c r="F6" i="93" s="1"/>
  <c r="BP5" i="93"/>
  <c r="BM5" i="93"/>
  <c r="Z5" i="93" s="1"/>
  <c r="BJ5" i="93"/>
  <c r="X5" i="93" s="1"/>
  <c r="BG5" i="93"/>
  <c r="V5" i="93" s="1"/>
  <c r="BD5" i="93"/>
  <c r="T5" i="93" s="1"/>
  <c r="BA5" i="93"/>
  <c r="AX5" i="93"/>
  <c r="AU5" i="93"/>
  <c r="N5" i="93" s="1"/>
  <c r="AR5" i="93"/>
  <c r="L5" i="93" s="1"/>
  <c r="AO5" i="93"/>
  <c r="J5" i="93" s="1"/>
  <c r="AL5" i="93"/>
  <c r="AI5" i="93"/>
  <c r="F5" i="93" s="1"/>
  <c r="AA78" i="92"/>
  <c r="Y78" i="92"/>
  <c r="W78" i="92"/>
  <c r="U78" i="92"/>
  <c r="S78" i="92"/>
  <c r="Q78" i="92"/>
  <c r="O78" i="92"/>
  <c r="M78" i="92"/>
  <c r="K78" i="92"/>
  <c r="I78" i="92"/>
  <c r="G78" i="92"/>
  <c r="E78" i="92"/>
  <c r="D78" i="92"/>
  <c r="AA77" i="92"/>
  <c r="Y77" i="92"/>
  <c r="W77" i="92"/>
  <c r="U77" i="92"/>
  <c r="S77" i="92"/>
  <c r="Q77" i="92"/>
  <c r="O77" i="92"/>
  <c r="M77" i="92"/>
  <c r="K77" i="92"/>
  <c r="I77" i="92"/>
  <c r="G77" i="92"/>
  <c r="E77" i="92"/>
  <c r="D77" i="92"/>
  <c r="AA76" i="92"/>
  <c r="Y76" i="92"/>
  <c r="W76" i="92"/>
  <c r="U76" i="92"/>
  <c r="S76" i="92"/>
  <c r="Q76" i="92"/>
  <c r="O76" i="92"/>
  <c r="M76" i="92"/>
  <c r="K76" i="92"/>
  <c r="I76" i="92"/>
  <c r="G76" i="92"/>
  <c r="E76" i="92"/>
  <c r="D76" i="92"/>
  <c r="AA75" i="92"/>
  <c r="Y75" i="92"/>
  <c r="W75" i="92"/>
  <c r="U75" i="92"/>
  <c r="S75" i="92"/>
  <c r="Q75" i="92"/>
  <c r="O75" i="92"/>
  <c r="M75" i="92"/>
  <c r="K75" i="92"/>
  <c r="I75" i="92"/>
  <c r="G75" i="92"/>
  <c r="E75" i="92"/>
  <c r="D75" i="92"/>
  <c r="AA74" i="92"/>
  <c r="Y74" i="92"/>
  <c r="W74" i="92"/>
  <c r="U74" i="92"/>
  <c r="S74" i="92"/>
  <c r="Q74" i="92"/>
  <c r="O74" i="92"/>
  <c r="M74" i="92"/>
  <c r="K74" i="92"/>
  <c r="I74" i="92"/>
  <c r="G74" i="92"/>
  <c r="E74" i="92"/>
  <c r="D74" i="92"/>
  <c r="AA73" i="92"/>
  <c r="Y73" i="92"/>
  <c r="W73" i="92"/>
  <c r="U73" i="92"/>
  <c r="S73" i="92"/>
  <c r="Q73" i="92"/>
  <c r="O73" i="92"/>
  <c r="M73" i="92"/>
  <c r="K73" i="92"/>
  <c r="I73" i="92"/>
  <c r="G73" i="92"/>
  <c r="E73" i="92"/>
  <c r="D73" i="92"/>
  <c r="AA72" i="92"/>
  <c r="Y72" i="92"/>
  <c r="W72" i="92"/>
  <c r="U72" i="92"/>
  <c r="S72" i="92"/>
  <c r="Q72" i="92"/>
  <c r="O72" i="92"/>
  <c r="M72" i="92"/>
  <c r="K72" i="92"/>
  <c r="I72" i="92"/>
  <c r="G72" i="92"/>
  <c r="E72" i="92"/>
  <c r="D72" i="92"/>
  <c r="AA71" i="92"/>
  <c r="Y71" i="92"/>
  <c r="W71" i="92"/>
  <c r="U71" i="92"/>
  <c r="S71" i="92"/>
  <c r="Q71" i="92"/>
  <c r="O71" i="92"/>
  <c r="M71" i="92"/>
  <c r="K71" i="92"/>
  <c r="I71" i="92"/>
  <c r="G71" i="92"/>
  <c r="E71" i="92"/>
  <c r="D71" i="92"/>
  <c r="AA70" i="92"/>
  <c r="Y70" i="92"/>
  <c r="W70" i="92"/>
  <c r="U70" i="92"/>
  <c r="S70" i="92"/>
  <c r="Q70" i="92"/>
  <c r="O70" i="92"/>
  <c r="M70" i="92"/>
  <c r="K70" i="92"/>
  <c r="I70" i="92"/>
  <c r="G70" i="92"/>
  <c r="E70" i="92"/>
  <c r="D70" i="92"/>
  <c r="AA69" i="92"/>
  <c r="Y69" i="92"/>
  <c r="W69" i="92"/>
  <c r="U69" i="92"/>
  <c r="S69" i="92"/>
  <c r="Q69" i="92"/>
  <c r="O69" i="92"/>
  <c r="M69" i="92"/>
  <c r="K69" i="92"/>
  <c r="I69" i="92"/>
  <c r="G69" i="92"/>
  <c r="E69" i="92"/>
  <c r="D69" i="92"/>
  <c r="AA68" i="92"/>
  <c r="Y68" i="92"/>
  <c r="W68" i="92"/>
  <c r="U68" i="92"/>
  <c r="S68" i="92"/>
  <c r="Q68" i="92"/>
  <c r="O68" i="92"/>
  <c r="M68" i="92"/>
  <c r="K68" i="92"/>
  <c r="I68" i="92"/>
  <c r="G68" i="92"/>
  <c r="E68" i="92"/>
  <c r="D68" i="92"/>
  <c r="AA67" i="92"/>
  <c r="Y67" i="92"/>
  <c r="W67" i="92"/>
  <c r="U67" i="92"/>
  <c r="S67" i="92"/>
  <c r="Q67" i="92"/>
  <c r="O67" i="92"/>
  <c r="M67" i="92"/>
  <c r="K67" i="92"/>
  <c r="I67" i="92"/>
  <c r="G67" i="92"/>
  <c r="E67" i="92"/>
  <c r="D67" i="92"/>
  <c r="AA66" i="92"/>
  <c r="Y66" i="92"/>
  <c r="W66" i="92"/>
  <c r="U66" i="92"/>
  <c r="S66" i="92"/>
  <c r="Q66" i="92"/>
  <c r="O66" i="92"/>
  <c r="M66" i="92"/>
  <c r="K66" i="92"/>
  <c r="I66" i="92"/>
  <c r="G66" i="92"/>
  <c r="E66" i="92"/>
  <c r="D66" i="92"/>
  <c r="AA65" i="92"/>
  <c r="Y65" i="92"/>
  <c r="W65" i="92"/>
  <c r="U65" i="92"/>
  <c r="S65" i="92"/>
  <c r="Q65" i="92"/>
  <c r="O65" i="92"/>
  <c r="M65" i="92"/>
  <c r="K65" i="92"/>
  <c r="I65" i="92"/>
  <c r="G65" i="92"/>
  <c r="E65" i="92"/>
  <c r="D65" i="92"/>
  <c r="AA64" i="92"/>
  <c r="Y64" i="92"/>
  <c r="W64" i="92"/>
  <c r="U64" i="92"/>
  <c r="S64" i="92"/>
  <c r="Q64" i="92"/>
  <c r="O64" i="92"/>
  <c r="M64" i="92"/>
  <c r="K64" i="92"/>
  <c r="I64" i="92"/>
  <c r="G64" i="92"/>
  <c r="E64" i="92"/>
  <c r="D64" i="92"/>
  <c r="AA63" i="92"/>
  <c r="Y63" i="92"/>
  <c r="W63" i="92"/>
  <c r="U63" i="92"/>
  <c r="S63" i="92"/>
  <c r="Q63" i="92"/>
  <c r="O63" i="92"/>
  <c r="M63" i="92"/>
  <c r="K63" i="92"/>
  <c r="I63" i="92"/>
  <c r="G63" i="92"/>
  <c r="E63" i="92"/>
  <c r="D63" i="92"/>
  <c r="AA62" i="92"/>
  <c r="Y62" i="92"/>
  <c r="W62" i="92"/>
  <c r="U62" i="92"/>
  <c r="S62" i="92"/>
  <c r="Q62" i="92"/>
  <c r="O62" i="92"/>
  <c r="M62" i="92"/>
  <c r="K62" i="92"/>
  <c r="I62" i="92"/>
  <c r="G62" i="92"/>
  <c r="E62" i="92"/>
  <c r="D62" i="92"/>
  <c r="AA61" i="92"/>
  <c r="Y61" i="92"/>
  <c r="W61" i="92"/>
  <c r="U61" i="92"/>
  <c r="S61" i="92"/>
  <c r="Q61" i="92"/>
  <c r="O61" i="92"/>
  <c r="M61" i="92"/>
  <c r="K61" i="92"/>
  <c r="I61" i="92"/>
  <c r="G61" i="92"/>
  <c r="E61" i="92"/>
  <c r="D61" i="92"/>
  <c r="AA60" i="92"/>
  <c r="Y60" i="92"/>
  <c r="W60" i="92"/>
  <c r="U60" i="92"/>
  <c r="S60" i="92"/>
  <c r="Q60" i="92"/>
  <c r="O60" i="92"/>
  <c r="M60" i="92"/>
  <c r="K60" i="92"/>
  <c r="I60" i="92"/>
  <c r="G60" i="92"/>
  <c r="E60" i="92"/>
  <c r="D60" i="92"/>
  <c r="AA59" i="92"/>
  <c r="Y59" i="92"/>
  <c r="W59" i="92"/>
  <c r="U59" i="92"/>
  <c r="S59" i="92"/>
  <c r="Q59" i="92"/>
  <c r="O59" i="92"/>
  <c r="M59" i="92"/>
  <c r="K59" i="92"/>
  <c r="I59" i="92"/>
  <c r="G59" i="92"/>
  <c r="E59" i="92"/>
  <c r="D59" i="92"/>
  <c r="AA58" i="92"/>
  <c r="Y58" i="92"/>
  <c r="W58" i="92"/>
  <c r="U58" i="92"/>
  <c r="S58" i="92"/>
  <c r="Q58" i="92"/>
  <c r="O58" i="92"/>
  <c r="M58" i="92"/>
  <c r="K58" i="92"/>
  <c r="I58" i="92"/>
  <c r="G58" i="92"/>
  <c r="E58" i="92"/>
  <c r="D58" i="92"/>
  <c r="AA57" i="92"/>
  <c r="Y57" i="92"/>
  <c r="W57" i="92"/>
  <c r="U57" i="92"/>
  <c r="S57" i="92"/>
  <c r="Q57" i="92"/>
  <c r="O57" i="92"/>
  <c r="M57" i="92"/>
  <c r="K57" i="92"/>
  <c r="I57" i="92"/>
  <c r="G57" i="92"/>
  <c r="E57" i="92"/>
  <c r="D57" i="92"/>
  <c r="AA56" i="92"/>
  <c r="Y56" i="92"/>
  <c r="W56" i="92"/>
  <c r="U56" i="92"/>
  <c r="S56" i="92"/>
  <c r="Q56" i="92"/>
  <c r="O56" i="92"/>
  <c r="M56" i="92"/>
  <c r="K56" i="92"/>
  <c r="I56" i="92"/>
  <c r="G56" i="92"/>
  <c r="E56" i="92"/>
  <c r="D56" i="92"/>
  <c r="AA55" i="92"/>
  <c r="Y55" i="92"/>
  <c r="W55" i="92"/>
  <c r="U55" i="92"/>
  <c r="S55" i="92"/>
  <c r="Q55" i="92"/>
  <c r="O55" i="92"/>
  <c r="M55" i="92"/>
  <c r="K55" i="92"/>
  <c r="I55" i="92"/>
  <c r="G55" i="92"/>
  <c r="E55" i="92"/>
  <c r="D55" i="92"/>
  <c r="AA54" i="92"/>
  <c r="Y54" i="92"/>
  <c r="W54" i="92"/>
  <c r="U54" i="92"/>
  <c r="S54" i="92"/>
  <c r="Q54" i="92"/>
  <c r="O54" i="92"/>
  <c r="M54" i="92"/>
  <c r="K54" i="92"/>
  <c r="I54" i="92"/>
  <c r="G54" i="92"/>
  <c r="E54" i="92"/>
  <c r="D54" i="92"/>
  <c r="AA53" i="92"/>
  <c r="Y53" i="92"/>
  <c r="W53" i="92"/>
  <c r="U53" i="92"/>
  <c r="S53" i="92"/>
  <c r="Q53" i="92"/>
  <c r="O53" i="92"/>
  <c r="M53" i="92"/>
  <c r="K53" i="92"/>
  <c r="I53" i="92"/>
  <c r="G53" i="92"/>
  <c r="E53" i="92"/>
  <c r="D53" i="92"/>
  <c r="AA52" i="92"/>
  <c r="Y52" i="92"/>
  <c r="W52" i="92"/>
  <c r="U52" i="92"/>
  <c r="S52" i="92"/>
  <c r="Q52" i="92"/>
  <c r="O52" i="92"/>
  <c r="M52" i="92"/>
  <c r="K52" i="92"/>
  <c r="I52" i="92"/>
  <c r="G52" i="92"/>
  <c r="E52" i="92"/>
  <c r="D52" i="92"/>
  <c r="AA51" i="92"/>
  <c r="Y51" i="92"/>
  <c r="W51" i="92"/>
  <c r="U51" i="92"/>
  <c r="S51" i="92"/>
  <c r="Q51" i="92"/>
  <c r="O51" i="92"/>
  <c r="M51" i="92"/>
  <c r="K51" i="92"/>
  <c r="I51" i="92"/>
  <c r="G51" i="92"/>
  <c r="E51" i="92"/>
  <c r="D51" i="92"/>
  <c r="AA50" i="92"/>
  <c r="Y50" i="92"/>
  <c r="W50" i="92"/>
  <c r="U50" i="92"/>
  <c r="S50" i="92"/>
  <c r="Q50" i="92"/>
  <c r="O50" i="92"/>
  <c r="M50" i="92"/>
  <c r="K50" i="92"/>
  <c r="I50" i="92"/>
  <c r="G50" i="92"/>
  <c r="E50" i="92"/>
  <c r="D50" i="92"/>
  <c r="AA49" i="92"/>
  <c r="Y49" i="92"/>
  <c r="W49" i="92"/>
  <c r="U49" i="92"/>
  <c r="S49" i="92"/>
  <c r="Q49" i="92"/>
  <c r="O49" i="92"/>
  <c r="M49" i="92"/>
  <c r="K49" i="92"/>
  <c r="I49" i="92"/>
  <c r="G49" i="92"/>
  <c r="E49" i="92"/>
  <c r="D49" i="92"/>
  <c r="AA48" i="92"/>
  <c r="Y48" i="92"/>
  <c r="W48" i="92"/>
  <c r="U48" i="92"/>
  <c r="S48" i="92"/>
  <c r="Q48" i="92"/>
  <c r="O48" i="92"/>
  <c r="M48" i="92"/>
  <c r="K48" i="92"/>
  <c r="I48" i="92"/>
  <c r="G48" i="92"/>
  <c r="E48" i="92"/>
  <c r="D48" i="92"/>
  <c r="AA47" i="92"/>
  <c r="Y47" i="92"/>
  <c r="W47" i="92"/>
  <c r="U47" i="92"/>
  <c r="S47" i="92"/>
  <c r="Q47" i="92"/>
  <c r="O47" i="92"/>
  <c r="M47" i="92"/>
  <c r="K47" i="92"/>
  <c r="I47" i="92"/>
  <c r="G47" i="92"/>
  <c r="E47" i="92"/>
  <c r="D47" i="92"/>
  <c r="AA46" i="92"/>
  <c r="Y46" i="92"/>
  <c r="W46" i="92"/>
  <c r="U46" i="92"/>
  <c r="S46" i="92"/>
  <c r="Q46" i="92"/>
  <c r="O46" i="92"/>
  <c r="M46" i="92"/>
  <c r="K46" i="92"/>
  <c r="I46" i="92"/>
  <c r="G46" i="92"/>
  <c r="E46" i="92"/>
  <c r="D46" i="92"/>
  <c r="AA45" i="92"/>
  <c r="Y45" i="92"/>
  <c r="W45" i="92"/>
  <c r="U45" i="92"/>
  <c r="S45" i="92"/>
  <c r="Q45" i="92"/>
  <c r="O45" i="92"/>
  <c r="M45" i="92"/>
  <c r="K45" i="92"/>
  <c r="I45" i="92"/>
  <c r="G45" i="92"/>
  <c r="E45" i="92"/>
  <c r="D45" i="92"/>
  <c r="AA44" i="92"/>
  <c r="Y44" i="92"/>
  <c r="W44" i="92"/>
  <c r="V44" i="92"/>
  <c r="U44" i="92"/>
  <c r="S44" i="92"/>
  <c r="Q44" i="92"/>
  <c r="O44" i="92"/>
  <c r="M44" i="92"/>
  <c r="K44" i="92"/>
  <c r="I44" i="92"/>
  <c r="G44" i="92"/>
  <c r="E44" i="92"/>
  <c r="D44" i="92"/>
  <c r="AA43" i="92"/>
  <c r="Y43" i="92"/>
  <c r="W43" i="92"/>
  <c r="U43" i="92"/>
  <c r="S43" i="92"/>
  <c r="Q43" i="92"/>
  <c r="O43" i="92"/>
  <c r="M43" i="92"/>
  <c r="K43" i="92"/>
  <c r="I43" i="92"/>
  <c r="G43" i="92"/>
  <c r="E43" i="92"/>
  <c r="D43" i="92"/>
  <c r="AA42" i="92"/>
  <c r="Y42" i="92"/>
  <c r="W42" i="92"/>
  <c r="U42" i="92"/>
  <c r="S42" i="92"/>
  <c r="Q42" i="92"/>
  <c r="O42" i="92"/>
  <c r="M42" i="92"/>
  <c r="K42" i="92"/>
  <c r="I42" i="92"/>
  <c r="G42" i="92"/>
  <c r="E42" i="92"/>
  <c r="D42" i="92"/>
  <c r="AA41" i="92"/>
  <c r="Y41" i="92"/>
  <c r="W41" i="92"/>
  <c r="U41" i="92"/>
  <c r="S41" i="92"/>
  <c r="Q41" i="92"/>
  <c r="O41" i="92"/>
  <c r="M41" i="92"/>
  <c r="K41" i="92"/>
  <c r="I41" i="92"/>
  <c r="G41" i="92"/>
  <c r="E41" i="92"/>
  <c r="D41" i="92"/>
  <c r="AA40" i="92"/>
  <c r="Y40" i="92"/>
  <c r="X40" i="92"/>
  <c r="W40" i="92"/>
  <c r="U40" i="92"/>
  <c r="S40" i="92"/>
  <c r="Q40" i="92"/>
  <c r="O40" i="92"/>
  <c r="M40" i="92"/>
  <c r="K40" i="92"/>
  <c r="I40" i="92"/>
  <c r="G40" i="92"/>
  <c r="E40" i="92"/>
  <c r="D40" i="92"/>
  <c r="AA39" i="92"/>
  <c r="Y39" i="92"/>
  <c r="W39" i="92"/>
  <c r="U39" i="92"/>
  <c r="S39" i="92"/>
  <c r="Q39" i="92"/>
  <c r="O39" i="92"/>
  <c r="M39" i="92"/>
  <c r="K39" i="92"/>
  <c r="I39" i="92"/>
  <c r="G39" i="92"/>
  <c r="E39" i="92"/>
  <c r="D39" i="92"/>
  <c r="AA38" i="92"/>
  <c r="Y38" i="92"/>
  <c r="W38" i="92"/>
  <c r="U38" i="92"/>
  <c r="S38" i="92"/>
  <c r="Q38" i="92"/>
  <c r="O38" i="92"/>
  <c r="M38" i="92"/>
  <c r="K38" i="92"/>
  <c r="I38" i="92"/>
  <c r="G38" i="92"/>
  <c r="E38" i="92"/>
  <c r="D38" i="92"/>
  <c r="AA37" i="92"/>
  <c r="Y37" i="92"/>
  <c r="W37" i="92"/>
  <c r="U37" i="92"/>
  <c r="S37" i="92"/>
  <c r="Q37" i="92"/>
  <c r="O37" i="92"/>
  <c r="M37" i="92"/>
  <c r="K37" i="92"/>
  <c r="I37" i="92"/>
  <c r="G37" i="92"/>
  <c r="E37" i="92"/>
  <c r="D37" i="92"/>
  <c r="AA36" i="92"/>
  <c r="Y36" i="92"/>
  <c r="W36" i="92"/>
  <c r="U36" i="92"/>
  <c r="S36" i="92"/>
  <c r="Q36" i="92"/>
  <c r="O36" i="92"/>
  <c r="M36" i="92"/>
  <c r="K36" i="92"/>
  <c r="I36" i="92"/>
  <c r="G36" i="92"/>
  <c r="E36" i="92"/>
  <c r="D36" i="92"/>
  <c r="AA35" i="92"/>
  <c r="Y35" i="92"/>
  <c r="W35" i="92"/>
  <c r="U35" i="92"/>
  <c r="S35" i="92"/>
  <c r="Q35" i="92"/>
  <c r="O35" i="92"/>
  <c r="M35" i="92"/>
  <c r="K35" i="92"/>
  <c r="I35" i="92"/>
  <c r="G35" i="92"/>
  <c r="E35" i="92"/>
  <c r="D35" i="92"/>
  <c r="AA34" i="92"/>
  <c r="Y34" i="92"/>
  <c r="W34" i="92"/>
  <c r="U34" i="92"/>
  <c r="S34" i="92"/>
  <c r="Q34" i="92"/>
  <c r="O34" i="92"/>
  <c r="M34" i="92"/>
  <c r="K34" i="92"/>
  <c r="I34" i="92"/>
  <c r="G34" i="92"/>
  <c r="E34" i="92"/>
  <c r="D34" i="92"/>
  <c r="AA33" i="92"/>
  <c r="Y33" i="92"/>
  <c r="W33" i="92"/>
  <c r="U33" i="92"/>
  <c r="S33" i="92"/>
  <c r="Q33" i="92"/>
  <c r="O33" i="92"/>
  <c r="M33" i="92"/>
  <c r="K33" i="92"/>
  <c r="I33" i="92"/>
  <c r="G33" i="92"/>
  <c r="E33" i="92"/>
  <c r="D33" i="92"/>
  <c r="AA32" i="92"/>
  <c r="Y32" i="92"/>
  <c r="W32" i="92"/>
  <c r="U32" i="92"/>
  <c r="S32" i="92"/>
  <c r="Q32" i="92"/>
  <c r="O32" i="92"/>
  <c r="M32" i="92"/>
  <c r="K32" i="92"/>
  <c r="I32" i="92"/>
  <c r="G32" i="92"/>
  <c r="E32" i="92"/>
  <c r="D32" i="92"/>
  <c r="AA31" i="92"/>
  <c r="Y31" i="92"/>
  <c r="W31" i="92"/>
  <c r="U31" i="92"/>
  <c r="S31" i="92"/>
  <c r="Q31" i="92"/>
  <c r="O31" i="92"/>
  <c r="M31" i="92"/>
  <c r="K31" i="92"/>
  <c r="I31" i="92"/>
  <c r="G31" i="92"/>
  <c r="E31" i="92"/>
  <c r="D31" i="92"/>
  <c r="AA30" i="92"/>
  <c r="Y30" i="92"/>
  <c r="W30" i="92"/>
  <c r="U30" i="92"/>
  <c r="S30" i="92"/>
  <c r="Q30" i="92"/>
  <c r="O30" i="92"/>
  <c r="M30" i="92"/>
  <c r="K30" i="92"/>
  <c r="I30" i="92"/>
  <c r="G30" i="92"/>
  <c r="E30" i="92"/>
  <c r="D30" i="92"/>
  <c r="AA29" i="92"/>
  <c r="Y29" i="92"/>
  <c r="W29" i="92"/>
  <c r="U29" i="92"/>
  <c r="S29" i="92"/>
  <c r="Q29" i="92"/>
  <c r="O29" i="92"/>
  <c r="M29" i="92"/>
  <c r="K29" i="92"/>
  <c r="I29" i="92"/>
  <c r="G29" i="92"/>
  <c r="E29" i="92"/>
  <c r="D29" i="92"/>
  <c r="AA28" i="92"/>
  <c r="Y28" i="92"/>
  <c r="W28" i="92"/>
  <c r="U28" i="92"/>
  <c r="S28" i="92"/>
  <c r="Q28" i="92"/>
  <c r="P28" i="92"/>
  <c r="O28" i="92"/>
  <c r="M28" i="92"/>
  <c r="K28" i="92"/>
  <c r="I28" i="92"/>
  <c r="G28" i="92"/>
  <c r="E28" i="92"/>
  <c r="D28" i="92"/>
  <c r="AA27" i="92"/>
  <c r="Y27" i="92"/>
  <c r="W27" i="92"/>
  <c r="U27" i="92"/>
  <c r="S27" i="92"/>
  <c r="Q27" i="92"/>
  <c r="O27" i="92"/>
  <c r="M27" i="92"/>
  <c r="K27" i="92"/>
  <c r="I27" i="92"/>
  <c r="G27" i="92"/>
  <c r="E27" i="92"/>
  <c r="D27" i="92"/>
  <c r="AA26" i="92"/>
  <c r="Y26" i="92"/>
  <c r="W26" i="92"/>
  <c r="U26" i="92"/>
  <c r="S26" i="92"/>
  <c r="Q26" i="92"/>
  <c r="O26" i="92"/>
  <c r="M26" i="92"/>
  <c r="K26" i="92"/>
  <c r="I26" i="92"/>
  <c r="G26" i="92"/>
  <c r="E26" i="92"/>
  <c r="D26" i="92"/>
  <c r="AA25" i="92"/>
  <c r="Y25" i="92"/>
  <c r="W25" i="92"/>
  <c r="U25" i="92"/>
  <c r="S25" i="92"/>
  <c r="Q25" i="92"/>
  <c r="O25" i="92"/>
  <c r="M25" i="92"/>
  <c r="K25" i="92"/>
  <c r="I25" i="92"/>
  <c r="G25" i="92"/>
  <c r="E25" i="92"/>
  <c r="D25" i="92"/>
  <c r="AA24" i="92"/>
  <c r="Y24" i="92"/>
  <c r="W24" i="92"/>
  <c r="U24" i="92"/>
  <c r="S24" i="92"/>
  <c r="Q24" i="92"/>
  <c r="O24" i="92"/>
  <c r="M24" i="92"/>
  <c r="K24" i="92"/>
  <c r="I24" i="92"/>
  <c r="G24" i="92"/>
  <c r="E24" i="92"/>
  <c r="D24" i="92"/>
  <c r="AA23" i="92"/>
  <c r="Y23" i="92"/>
  <c r="W23" i="92"/>
  <c r="U23" i="92"/>
  <c r="S23" i="92"/>
  <c r="Q23" i="92"/>
  <c r="O23" i="92"/>
  <c r="M23" i="92"/>
  <c r="K23" i="92"/>
  <c r="I23" i="92"/>
  <c r="G23" i="92"/>
  <c r="E23" i="92"/>
  <c r="D23" i="92"/>
  <c r="AA22" i="92"/>
  <c r="Y22" i="92"/>
  <c r="W22" i="92"/>
  <c r="V22" i="92"/>
  <c r="U22" i="92"/>
  <c r="S22" i="92"/>
  <c r="Q22" i="92"/>
  <c r="O22" i="92"/>
  <c r="M22" i="92"/>
  <c r="K22" i="92"/>
  <c r="I22" i="92"/>
  <c r="G22" i="92"/>
  <c r="E22" i="92"/>
  <c r="D22" i="92"/>
  <c r="AA21" i="92"/>
  <c r="Y21" i="92"/>
  <c r="W21" i="92"/>
  <c r="U21" i="92"/>
  <c r="S21" i="92"/>
  <c r="Q21" i="92"/>
  <c r="O21" i="92"/>
  <c r="M21" i="92"/>
  <c r="K21" i="92"/>
  <c r="I21" i="92"/>
  <c r="G21" i="92"/>
  <c r="E21" i="92"/>
  <c r="D21" i="92"/>
  <c r="AA20" i="92"/>
  <c r="Y20" i="92"/>
  <c r="W20" i="92"/>
  <c r="U20" i="92"/>
  <c r="S20" i="92"/>
  <c r="Q20" i="92"/>
  <c r="O20" i="92"/>
  <c r="M20" i="92"/>
  <c r="K20" i="92"/>
  <c r="I20" i="92"/>
  <c r="G20" i="92"/>
  <c r="E20" i="92"/>
  <c r="D20" i="92"/>
  <c r="AA19" i="92"/>
  <c r="Y19" i="92"/>
  <c r="W19" i="92"/>
  <c r="U19" i="92"/>
  <c r="S19" i="92"/>
  <c r="Q19" i="92"/>
  <c r="O19" i="92"/>
  <c r="M19" i="92"/>
  <c r="K19" i="92"/>
  <c r="I19" i="92"/>
  <c r="G19" i="92"/>
  <c r="E19" i="92"/>
  <c r="D19" i="92"/>
  <c r="AA18" i="92"/>
  <c r="Y18" i="92"/>
  <c r="X18" i="92"/>
  <c r="W18" i="92"/>
  <c r="U18" i="92"/>
  <c r="S18" i="92"/>
  <c r="Q18" i="92"/>
  <c r="O18" i="92"/>
  <c r="M18" i="92"/>
  <c r="K18" i="92"/>
  <c r="I18" i="92"/>
  <c r="G18" i="92"/>
  <c r="E18" i="92"/>
  <c r="D18" i="92"/>
  <c r="AA17" i="92"/>
  <c r="Y17" i="92"/>
  <c r="W17" i="92"/>
  <c r="U17" i="92"/>
  <c r="S17" i="92"/>
  <c r="Q17" i="92"/>
  <c r="O17" i="92"/>
  <c r="M17" i="92"/>
  <c r="K17" i="92"/>
  <c r="I17" i="92"/>
  <c r="G17" i="92"/>
  <c r="E17" i="92"/>
  <c r="D17" i="92"/>
  <c r="AA16" i="92"/>
  <c r="Y16" i="92"/>
  <c r="W16" i="92"/>
  <c r="U16" i="92"/>
  <c r="S16" i="92"/>
  <c r="Q16" i="92"/>
  <c r="O16" i="92"/>
  <c r="M16" i="92"/>
  <c r="K16" i="92"/>
  <c r="I16" i="92"/>
  <c r="G16" i="92"/>
  <c r="E16" i="92"/>
  <c r="D16" i="92"/>
  <c r="AA15" i="92"/>
  <c r="Y15" i="92"/>
  <c r="W15" i="92"/>
  <c r="U15" i="92"/>
  <c r="S15" i="92"/>
  <c r="Q15" i="92"/>
  <c r="O15" i="92"/>
  <c r="M15" i="92"/>
  <c r="K15" i="92"/>
  <c r="I15" i="92"/>
  <c r="G15" i="92"/>
  <c r="E15" i="92"/>
  <c r="D15" i="92"/>
  <c r="AA14" i="92"/>
  <c r="Y14" i="92"/>
  <c r="W14" i="92"/>
  <c r="U14" i="92"/>
  <c r="S14" i="92"/>
  <c r="Q14" i="92"/>
  <c r="O14" i="92"/>
  <c r="M14" i="92"/>
  <c r="K14" i="92"/>
  <c r="I14" i="92"/>
  <c r="G14" i="92"/>
  <c r="E14" i="92"/>
  <c r="D14" i="92"/>
  <c r="AA13" i="92"/>
  <c r="Y13" i="92"/>
  <c r="W13" i="92"/>
  <c r="U13" i="92"/>
  <c r="S13" i="92"/>
  <c r="Q13" i="92"/>
  <c r="O13" i="92"/>
  <c r="M13" i="92"/>
  <c r="K13" i="92"/>
  <c r="I13" i="92"/>
  <c r="G13" i="92"/>
  <c r="E13" i="92"/>
  <c r="D13" i="92"/>
  <c r="AA12" i="92"/>
  <c r="Y12" i="92"/>
  <c r="W12" i="92"/>
  <c r="U12" i="92"/>
  <c r="S12" i="92"/>
  <c r="Q12" i="92"/>
  <c r="O12" i="92"/>
  <c r="M12" i="92"/>
  <c r="K12" i="92"/>
  <c r="I12" i="92"/>
  <c r="G12" i="92"/>
  <c r="E12" i="92"/>
  <c r="D12" i="92"/>
  <c r="AA11" i="92"/>
  <c r="Y11" i="92"/>
  <c r="W11" i="92"/>
  <c r="U11" i="92"/>
  <c r="S11" i="92"/>
  <c r="Q11" i="92"/>
  <c r="O11" i="92"/>
  <c r="M11" i="92"/>
  <c r="K11" i="92"/>
  <c r="I11" i="92"/>
  <c r="G11" i="92"/>
  <c r="E11" i="92"/>
  <c r="D11" i="92"/>
  <c r="AA10" i="92"/>
  <c r="Y10" i="92"/>
  <c r="W10" i="92"/>
  <c r="U10" i="92"/>
  <c r="S10" i="92"/>
  <c r="Q10" i="92"/>
  <c r="O10" i="92"/>
  <c r="M10" i="92"/>
  <c r="K10" i="92"/>
  <c r="I10" i="92"/>
  <c r="G10" i="92"/>
  <c r="E10" i="92"/>
  <c r="D10" i="92"/>
  <c r="AA9" i="92"/>
  <c r="Y9" i="92"/>
  <c r="W9" i="92"/>
  <c r="U9" i="92"/>
  <c r="S9" i="92"/>
  <c r="Q9" i="92"/>
  <c r="O9" i="92"/>
  <c r="N9" i="92"/>
  <c r="M9" i="92"/>
  <c r="K9" i="92"/>
  <c r="I9" i="92"/>
  <c r="G9" i="92"/>
  <c r="E9" i="92"/>
  <c r="D9" i="92"/>
  <c r="AA8" i="92"/>
  <c r="Y8" i="92"/>
  <c r="W8" i="92"/>
  <c r="U8" i="92"/>
  <c r="S8" i="92"/>
  <c r="Q8" i="92"/>
  <c r="O8" i="92"/>
  <c r="M8" i="92"/>
  <c r="K8" i="92"/>
  <c r="I8" i="92"/>
  <c r="G8" i="92"/>
  <c r="E8" i="92"/>
  <c r="D8" i="92"/>
  <c r="AA7" i="92"/>
  <c r="Y7" i="92"/>
  <c r="W7" i="92"/>
  <c r="U7" i="92"/>
  <c r="S7" i="92"/>
  <c r="Q7" i="92"/>
  <c r="O7" i="92"/>
  <c r="M7" i="92"/>
  <c r="K7" i="92"/>
  <c r="I7" i="92"/>
  <c r="G7" i="92"/>
  <c r="E7" i="92"/>
  <c r="D7" i="92"/>
  <c r="AA6" i="92"/>
  <c r="Y6" i="92"/>
  <c r="W6" i="92"/>
  <c r="U6" i="92"/>
  <c r="S6" i="92"/>
  <c r="Q6" i="92"/>
  <c r="O6" i="92"/>
  <c r="M6" i="92"/>
  <c r="K6" i="92"/>
  <c r="I6" i="92"/>
  <c r="G6" i="92"/>
  <c r="E6" i="92"/>
  <c r="D6" i="92"/>
  <c r="AA5" i="92"/>
  <c r="Y5" i="92"/>
  <c r="W5" i="92"/>
  <c r="U5" i="92"/>
  <c r="S5" i="92"/>
  <c r="Q5" i="92"/>
  <c r="O5" i="92"/>
  <c r="M5" i="92"/>
  <c r="K5" i="92"/>
  <c r="I5" i="92"/>
  <c r="G5" i="92"/>
  <c r="E5" i="92"/>
  <c r="D5" i="92"/>
  <c r="AA79" i="92"/>
  <c r="S79" i="92"/>
  <c r="Q79" i="92"/>
  <c r="O79" i="92"/>
  <c r="M79" i="92"/>
  <c r="K79" i="92"/>
  <c r="I79" i="92"/>
  <c r="G79" i="92"/>
  <c r="E79" i="92"/>
  <c r="D79" i="92"/>
  <c r="BP78" i="92"/>
  <c r="AB78" i="92" s="1"/>
  <c r="BM78" i="92"/>
  <c r="Z78" i="92" s="1"/>
  <c r="BJ78" i="92"/>
  <c r="X78" i="92" s="1"/>
  <c r="BG78" i="92"/>
  <c r="V78" i="92" s="1"/>
  <c r="BD78" i="92"/>
  <c r="T78" i="92" s="1"/>
  <c r="BA78" i="92"/>
  <c r="R78" i="92" s="1"/>
  <c r="AX78" i="92"/>
  <c r="P78" i="92" s="1"/>
  <c r="AU78" i="92"/>
  <c r="N78" i="92" s="1"/>
  <c r="AR78" i="92"/>
  <c r="L78" i="92" s="1"/>
  <c r="AO78" i="92"/>
  <c r="J78" i="92" s="1"/>
  <c r="AL78" i="92"/>
  <c r="H78" i="92" s="1"/>
  <c r="AI78" i="92"/>
  <c r="F78" i="92" s="1"/>
  <c r="BP77" i="92"/>
  <c r="AB77" i="92" s="1"/>
  <c r="BM77" i="92"/>
  <c r="Z77" i="92" s="1"/>
  <c r="BJ77" i="92"/>
  <c r="X77" i="92" s="1"/>
  <c r="BG77" i="92"/>
  <c r="V77" i="92" s="1"/>
  <c r="BD77" i="92"/>
  <c r="T77" i="92" s="1"/>
  <c r="BA77" i="92"/>
  <c r="R77" i="92" s="1"/>
  <c r="AX77" i="92"/>
  <c r="P77" i="92" s="1"/>
  <c r="AU77" i="92"/>
  <c r="N77" i="92" s="1"/>
  <c r="AR77" i="92"/>
  <c r="L77" i="92" s="1"/>
  <c r="AO77" i="92"/>
  <c r="J77" i="92" s="1"/>
  <c r="AL77" i="92"/>
  <c r="H77" i="92" s="1"/>
  <c r="AI77" i="92"/>
  <c r="F77" i="92" s="1"/>
  <c r="BP76" i="92"/>
  <c r="AB76" i="92" s="1"/>
  <c r="BM76" i="92"/>
  <c r="Z76" i="92" s="1"/>
  <c r="BJ76" i="92"/>
  <c r="X76" i="92" s="1"/>
  <c r="BG76" i="92"/>
  <c r="V76" i="92" s="1"/>
  <c r="BD76" i="92"/>
  <c r="T76" i="92" s="1"/>
  <c r="BA76" i="92"/>
  <c r="R76" i="92" s="1"/>
  <c r="AX76" i="92"/>
  <c r="P76" i="92" s="1"/>
  <c r="AU76" i="92"/>
  <c r="N76" i="92" s="1"/>
  <c r="AR76" i="92"/>
  <c r="L76" i="92" s="1"/>
  <c r="AO76" i="92"/>
  <c r="J76" i="92" s="1"/>
  <c r="AL76" i="92"/>
  <c r="H76" i="92" s="1"/>
  <c r="AI76" i="92"/>
  <c r="F76" i="92" s="1"/>
  <c r="BP75" i="92"/>
  <c r="AB75" i="92" s="1"/>
  <c r="BM75" i="92"/>
  <c r="Z75" i="92" s="1"/>
  <c r="BJ75" i="92"/>
  <c r="X75" i="92" s="1"/>
  <c r="BG75" i="92"/>
  <c r="V75" i="92" s="1"/>
  <c r="BD75" i="92"/>
  <c r="T75" i="92" s="1"/>
  <c r="BA75" i="92"/>
  <c r="R75" i="92" s="1"/>
  <c r="AX75" i="92"/>
  <c r="P75" i="92" s="1"/>
  <c r="AU75" i="92"/>
  <c r="N75" i="92" s="1"/>
  <c r="AR75" i="92"/>
  <c r="L75" i="92" s="1"/>
  <c r="AO75" i="92"/>
  <c r="J75" i="92" s="1"/>
  <c r="AL75" i="92"/>
  <c r="H75" i="92" s="1"/>
  <c r="AI75" i="92"/>
  <c r="F75" i="92" s="1"/>
  <c r="BP74" i="92"/>
  <c r="AB74" i="92" s="1"/>
  <c r="BM74" i="92"/>
  <c r="Z74" i="92" s="1"/>
  <c r="BJ74" i="92"/>
  <c r="X74" i="92" s="1"/>
  <c r="BG74" i="92"/>
  <c r="V74" i="92" s="1"/>
  <c r="BD74" i="92"/>
  <c r="T74" i="92" s="1"/>
  <c r="BA74" i="92"/>
  <c r="R74" i="92" s="1"/>
  <c r="AX74" i="92"/>
  <c r="P74" i="92" s="1"/>
  <c r="AU74" i="92"/>
  <c r="N74" i="92" s="1"/>
  <c r="AR74" i="92"/>
  <c r="L74" i="92" s="1"/>
  <c r="AO74" i="92"/>
  <c r="J74" i="92" s="1"/>
  <c r="AL74" i="92"/>
  <c r="H74" i="92" s="1"/>
  <c r="AI74" i="92"/>
  <c r="F74" i="92" s="1"/>
  <c r="BP73" i="92"/>
  <c r="AB73" i="92" s="1"/>
  <c r="BM73" i="92"/>
  <c r="Z73" i="92" s="1"/>
  <c r="BJ73" i="92"/>
  <c r="X73" i="92" s="1"/>
  <c r="BG73" i="92"/>
  <c r="V73" i="92" s="1"/>
  <c r="BD73" i="92"/>
  <c r="T73" i="92" s="1"/>
  <c r="BA73" i="92"/>
  <c r="R73" i="92" s="1"/>
  <c r="AX73" i="92"/>
  <c r="P73" i="92" s="1"/>
  <c r="AU73" i="92"/>
  <c r="N73" i="92" s="1"/>
  <c r="AR73" i="92"/>
  <c r="L73" i="92" s="1"/>
  <c r="AO73" i="92"/>
  <c r="J73" i="92" s="1"/>
  <c r="AL73" i="92"/>
  <c r="H73" i="92" s="1"/>
  <c r="AI73" i="92"/>
  <c r="F73" i="92" s="1"/>
  <c r="BP72" i="92"/>
  <c r="AB72" i="92" s="1"/>
  <c r="BM72" i="92"/>
  <c r="Z72" i="92" s="1"/>
  <c r="BJ72" i="92"/>
  <c r="X72" i="92" s="1"/>
  <c r="BG72" i="92"/>
  <c r="V72" i="92" s="1"/>
  <c r="BD72" i="92"/>
  <c r="T72" i="92" s="1"/>
  <c r="BA72" i="92"/>
  <c r="R72" i="92" s="1"/>
  <c r="AX72" i="92"/>
  <c r="P72" i="92" s="1"/>
  <c r="AU72" i="92"/>
  <c r="N72" i="92" s="1"/>
  <c r="AR72" i="92"/>
  <c r="L72" i="92" s="1"/>
  <c r="AO72" i="92"/>
  <c r="J72" i="92" s="1"/>
  <c r="AL72" i="92"/>
  <c r="H72" i="92" s="1"/>
  <c r="AI72" i="92"/>
  <c r="F72" i="92" s="1"/>
  <c r="BP71" i="92"/>
  <c r="AB71" i="92" s="1"/>
  <c r="BM71" i="92"/>
  <c r="Z71" i="92" s="1"/>
  <c r="BJ71" i="92"/>
  <c r="X71" i="92" s="1"/>
  <c r="BG71" i="92"/>
  <c r="V71" i="92" s="1"/>
  <c r="BD71" i="92"/>
  <c r="T71" i="92" s="1"/>
  <c r="BA71" i="92"/>
  <c r="R71" i="92" s="1"/>
  <c r="AX71" i="92"/>
  <c r="P71" i="92" s="1"/>
  <c r="AU71" i="92"/>
  <c r="N71" i="92" s="1"/>
  <c r="AR71" i="92"/>
  <c r="L71" i="92" s="1"/>
  <c r="AO71" i="92"/>
  <c r="J71" i="92" s="1"/>
  <c r="AL71" i="92"/>
  <c r="H71" i="92" s="1"/>
  <c r="AI71" i="92"/>
  <c r="F71" i="92" s="1"/>
  <c r="BP70" i="92"/>
  <c r="AB70" i="92" s="1"/>
  <c r="BM70" i="92"/>
  <c r="Z70" i="92" s="1"/>
  <c r="BJ70" i="92"/>
  <c r="X70" i="92" s="1"/>
  <c r="BG70" i="92"/>
  <c r="V70" i="92" s="1"/>
  <c r="BD70" i="92"/>
  <c r="T70" i="92" s="1"/>
  <c r="BA70" i="92"/>
  <c r="R70" i="92" s="1"/>
  <c r="AX70" i="92"/>
  <c r="P70" i="92" s="1"/>
  <c r="AU70" i="92"/>
  <c r="N70" i="92" s="1"/>
  <c r="AR70" i="92"/>
  <c r="L70" i="92" s="1"/>
  <c r="AO70" i="92"/>
  <c r="J70" i="92" s="1"/>
  <c r="AL70" i="92"/>
  <c r="H70" i="92" s="1"/>
  <c r="AI70" i="92"/>
  <c r="F70" i="92" s="1"/>
  <c r="BP69" i="92"/>
  <c r="AB69" i="92" s="1"/>
  <c r="BM69" i="92"/>
  <c r="Z69" i="92" s="1"/>
  <c r="BJ69" i="92"/>
  <c r="X69" i="92" s="1"/>
  <c r="BG69" i="92"/>
  <c r="V69" i="92" s="1"/>
  <c r="BD69" i="92"/>
  <c r="T69" i="92" s="1"/>
  <c r="BA69" i="92"/>
  <c r="R69" i="92" s="1"/>
  <c r="AX69" i="92"/>
  <c r="P69" i="92" s="1"/>
  <c r="AU69" i="92"/>
  <c r="N69" i="92" s="1"/>
  <c r="AR69" i="92"/>
  <c r="L69" i="92" s="1"/>
  <c r="AO69" i="92"/>
  <c r="J69" i="92" s="1"/>
  <c r="AL69" i="92"/>
  <c r="H69" i="92" s="1"/>
  <c r="AI69" i="92"/>
  <c r="F69" i="92" s="1"/>
  <c r="BP68" i="92"/>
  <c r="AB68" i="92" s="1"/>
  <c r="BM68" i="92"/>
  <c r="Z68" i="92" s="1"/>
  <c r="BJ68" i="92"/>
  <c r="X68" i="92" s="1"/>
  <c r="BG68" i="92"/>
  <c r="V68" i="92" s="1"/>
  <c r="BD68" i="92"/>
  <c r="T68" i="92" s="1"/>
  <c r="BA68" i="92"/>
  <c r="R68" i="92" s="1"/>
  <c r="AX68" i="92"/>
  <c r="P68" i="92" s="1"/>
  <c r="AU68" i="92"/>
  <c r="N68" i="92" s="1"/>
  <c r="AR68" i="92"/>
  <c r="L68" i="92" s="1"/>
  <c r="AO68" i="92"/>
  <c r="J68" i="92" s="1"/>
  <c r="AL68" i="92"/>
  <c r="H68" i="92" s="1"/>
  <c r="AI68" i="92"/>
  <c r="F68" i="92" s="1"/>
  <c r="BP67" i="92"/>
  <c r="AB67" i="92" s="1"/>
  <c r="BM67" i="92"/>
  <c r="Z67" i="92" s="1"/>
  <c r="BJ67" i="92"/>
  <c r="X67" i="92" s="1"/>
  <c r="BG67" i="92"/>
  <c r="V67" i="92" s="1"/>
  <c r="BD67" i="92"/>
  <c r="T67" i="92" s="1"/>
  <c r="BA67" i="92"/>
  <c r="R67" i="92" s="1"/>
  <c r="AX67" i="92"/>
  <c r="P67" i="92" s="1"/>
  <c r="AU67" i="92"/>
  <c r="N67" i="92" s="1"/>
  <c r="AR67" i="92"/>
  <c r="L67" i="92" s="1"/>
  <c r="AO67" i="92"/>
  <c r="J67" i="92" s="1"/>
  <c r="AL67" i="92"/>
  <c r="H67" i="92" s="1"/>
  <c r="AI67" i="92"/>
  <c r="F67" i="92" s="1"/>
  <c r="BP66" i="92"/>
  <c r="AB66" i="92" s="1"/>
  <c r="BM66" i="92"/>
  <c r="Z66" i="92" s="1"/>
  <c r="BJ66" i="92"/>
  <c r="X66" i="92" s="1"/>
  <c r="BG66" i="92"/>
  <c r="V66" i="92" s="1"/>
  <c r="BD66" i="92"/>
  <c r="T66" i="92" s="1"/>
  <c r="BA66" i="92"/>
  <c r="R66" i="92" s="1"/>
  <c r="AX66" i="92"/>
  <c r="P66" i="92" s="1"/>
  <c r="AU66" i="92"/>
  <c r="N66" i="92" s="1"/>
  <c r="AR66" i="92"/>
  <c r="L66" i="92" s="1"/>
  <c r="AO66" i="92"/>
  <c r="J66" i="92" s="1"/>
  <c r="AL66" i="92"/>
  <c r="H66" i="92" s="1"/>
  <c r="AI66" i="92"/>
  <c r="F66" i="92" s="1"/>
  <c r="BP65" i="92"/>
  <c r="AB65" i="92" s="1"/>
  <c r="BM65" i="92"/>
  <c r="Z65" i="92" s="1"/>
  <c r="BJ65" i="92"/>
  <c r="X65" i="92" s="1"/>
  <c r="BG65" i="92"/>
  <c r="V65" i="92" s="1"/>
  <c r="BD65" i="92"/>
  <c r="T65" i="92" s="1"/>
  <c r="BA65" i="92"/>
  <c r="R65" i="92" s="1"/>
  <c r="AX65" i="92"/>
  <c r="P65" i="92" s="1"/>
  <c r="AU65" i="92"/>
  <c r="N65" i="92" s="1"/>
  <c r="AR65" i="92"/>
  <c r="L65" i="92" s="1"/>
  <c r="AO65" i="92"/>
  <c r="J65" i="92" s="1"/>
  <c r="AL65" i="92"/>
  <c r="H65" i="92" s="1"/>
  <c r="AI65" i="92"/>
  <c r="F65" i="92" s="1"/>
  <c r="BP64" i="92"/>
  <c r="AB64" i="92" s="1"/>
  <c r="BM64" i="92"/>
  <c r="Z64" i="92" s="1"/>
  <c r="BJ64" i="92"/>
  <c r="X64" i="92" s="1"/>
  <c r="BG64" i="92"/>
  <c r="V64" i="92" s="1"/>
  <c r="BD64" i="92"/>
  <c r="T64" i="92" s="1"/>
  <c r="BA64" i="92"/>
  <c r="R64" i="92" s="1"/>
  <c r="AX64" i="92"/>
  <c r="P64" i="92" s="1"/>
  <c r="AU64" i="92"/>
  <c r="N64" i="92" s="1"/>
  <c r="AR64" i="92"/>
  <c r="L64" i="92" s="1"/>
  <c r="AO64" i="92"/>
  <c r="J64" i="92" s="1"/>
  <c r="AL64" i="92"/>
  <c r="H64" i="92" s="1"/>
  <c r="AI64" i="92"/>
  <c r="F64" i="92" s="1"/>
  <c r="BP63" i="92"/>
  <c r="AB63" i="92" s="1"/>
  <c r="BM63" i="92"/>
  <c r="Z63" i="92" s="1"/>
  <c r="BJ63" i="92"/>
  <c r="X63" i="92" s="1"/>
  <c r="BG63" i="92"/>
  <c r="V63" i="92" s="1"/>
  <c r="BD63" i="92"/>
  <c r="T63" i="92" s="1"/>
  <c r="BA63" i="92"/>
  <c r="R63" i="92" s="1"/>
  <c r="AX63" i="92"/>
  <c r="P63" i="92" s="1"/>
  <c r="AU63" i="92"/>
  <c r="N63" i="92" s="1"/>
  <c r="AR63" i="92"/>
  <c r="L63" i="92" s="1"/>
  <c r="AO63" i="92"/>
  <c r="J63" i="92" s="1"/>
  <c r="AL63" i="92"/>
  <c r="H63" i="92" s="1"/>
  <c r="AI63" i="92"/>
  <c r="F63" i="92" s="1"/>
  <c r="BP62" i="92"/>
  <c r="AB62" i="92" s="1"/>
  <c r="BM62" i="92"/>
  <c r="Z62" i="92" s="1"/>
  <c r="BJ62" i="92"/>
  <c r="X62" i="92" s="1"/>
  <c r="BG62" i="92"/>
  <c r="V62" i="92" s="1"/>
  <c r="BD62" i="92"/>
  <c r="T62" i="92" s="1"/>
  <c r="BA62" i="92"/>
  <c r="R62" i="92" s="1"/>
  <c r="AX62" i="92"/>
  <c r="P62" i="92" s="1"/>
  <c r="AU62" i="92"/>
  <c r="N62" i="92" s="1"/>
  <c r="AR62" i="92"/>
  <c r="L62" i="92" s="1"/>
  <c r="AO62" i="92"/>
  <c r="J62" i="92" s="1"/>
  <c r="AL62" i="92"/>
  <c r="H62" i="92" s="1"/>
  <c r="AI62" i="92"/>
  <c r="F62" i="92" s="1"/>
  <c r="BP61" i="92"/>
  <c r="AB61" i="92" s="1"/>
  <c r="BM61" i="92"/>
  <c r="Z61" i="92" s="1"/>
  <c r="BJ61" i="92"/>
  <c r="X61" i="92" s="1"/>
  <c r="BG61" i="92"/>
  <c r="V61" i="92" s="1"/>
  <c r="BD61" i="92"/>
  <c r="T61" i="92" s="1"/>
  <c r="BA61" i="92"/>
  <c r="R61" i="92" s="1"/>
  <c r="AX61" i="92"/>
  <c r="P61" i="92" s="1"/>
  <c r="AU61" i="92"/>
  <c r="N61" i="92" s="1"/>
  <c r="AR61" i="92"/>
  <c r="L61" i="92" s="1"/>
  <c r="AO61" i="92"/>
  <c r="J61" i="92" s="1"/>
  <c r="AL61" i="92"/>
  <c r="H61" i="92" s="1"/>
  <c r="AI61" i="92"/>
  <c r="F61" i="92" s="1"/>
  <c r="BP60" i="92"/>
  <c r="AB60" i="92" s="1"/>
  <c r="BM60" i="92"/>
  <c r="Z60" i="92" s="1"/>
  <c r="BJ60" i="92"/>
  <c r="X60" i="92" s="1"/>
  <c r="BG60" i="92"/>
  <c r="V60" i="92" s="1"/>
  <c r="BD60" i="92"/>
  <c r="T60" i="92" s="1"/>
  <c r="BA60" i="92"/>
  <c r="R60" i="92" s="1"/>
  <c r="AX60" i="92"/>
  <c r="P60" i="92" s="1"/>
  <c r="AU60" i="92"/>
  <c r="N60" i="92" s="1"/>
  <c r="AR60" i="92"/>
  <c r="L60" i="92" s="1"/>
  <c r="AO60" i="92"/>
  <c r="J60" i="92" s="1"/>
  <c r="AL60" i="92"/>
  <c r="H60" i="92" s="1"/>
  <c r="AI60" i="92"/>
  <c r="F60" i="92" s="1"/>
  <c r="BP59" i="92"/>
  <c r="AB59" i="92" s="1"/>
  <c r="BM59" i="92"/>
  <c r="Z59" i="92" s="1"/>
  <c r="BJ59" i="92"/>
  <c r="X59" i="92" s="1"/>
  <c r="BG59" i="92"/>
  <c r="V59" i="92" s="1"/>
  <c r="BD59" i="92"/>
  <c r="T59" i="92" s="1"/>
  <c r="BA59" i="92"/>
  <c r="R59" i="92" s="1"/>
  <c r="AX59" i="92"/>
  <c r="P59" i="92" s="1"/>
  <c r="AU59" i="92"/>
  <c r="N59" i="92" s="1"/>
  <c r="AR59" i="92"/>
  <c r="L59" i="92" s="1"/>
  <c r="AO59" i="92"/>
  <c r="J59" i="92" s="1"/>
  <c r="AL59" i="92"/>
  <c r="H59" i="92" s="1"/>
  <c r="AI59" i="92"/>
  <c r="F59" i="92" s="1"/>
  <c r="BP58" i="92"/>
  <c r="AB58" i="92" s="1"/>
  <c r="BM58" i="92"/>
  <c r="Z58" i="92" s="1"/>
  <c r="BJ58" i="92"/>
  <c r="X58" i="92" s="1"/>
  <c r="BG58" i="92"/>
  <c r="V58" i="92" s="1"/>
  <c r="BD58" i="92"/>
  <c r="T58" i="92" s="1"/>
  <c r="BA58" i="92"/>
  <c r="R58" i="92" s="1"/>
  <c r="AX58" i="92"/>
  <c r="P58" i="92" s="1"/>
  <c r="AU58" i="92"/>
  <c r="N58" i="92" s="1"/>
  <c r="AR58" i="92"/>
  <c r="L58" i="92" s="1"/>
  <c r="AO58" i="92"/>
  <c r="J58" i="92" s="1"/>
  <c r="AL58" i="92"/>
  <c r="H58" i="92" s="1"/>
  <c r="AI58" i="92"/>
  <c r="F58" i="92" s="1"/>
  <c r="BP57" i="92"/>
  <c r="AB57" i="92" s="1"/>
  <c r="BM57" i="92"/>
  <c r="Z57" i="92" s="1"/>
  <c r="BJ57" i="92"/>
  <c r="X57" i="92" s="1"/>
  <c r="BG57" i="92"/>
  <c r="V57" i="92" s="1"/>
  <c r="BD57" i="92"/>
  <c r="T57" i="92" s="1"/>
  <c r="BA57" i="92"/>
  <c r="R57" i="92" s="1"/>
  <c r="AX57" i="92"/>
  <c r="P57" i="92" s="1"/>
  <c r="AU57" i="92"/>
  <c r="N57" i="92" s="1"/>
  <c r="AR57" i="92"/>
  <c r="L57" i="92" s="1"/>
  <c r="AO57" i="92"/>
  <c r="J57" i="92" s="1"/>
  <c r="AL57" i="92"/>
  <c r="H57" i="92" s="1"/>
  <c r="AI57" i="92"/>
  <c r="F57" i="92" s="1"/>
  <c r="BP56" i="92"/>
  <c r="AB56" i="92" s="1"/>
  <c r="BM56" i="92"/>
  <c r="Z56" i="92" s="1"/>
  <c r="BJ56" i="92"/>
  <c r="X56" i="92" s="1"/>
  <c r="BG56" i="92"/>
  <c r="V56" i="92" s="1"/>
  <c r="BD56" i="92"/>
  <c r="T56" i="92" s="1"/>
  <c r="BA56" i="92"/>
  <c r="R56" i="92" s="1"/>
  <c r="AX56" i="92"/>
  <c r="P56" i="92" s="1"/>
  <c r="AU56" i="92"/>
  <c r="N56" i="92" s="1"/>
  <c r="AR56" i="92"/>
  <c r="L56" i="92" s="1"/>
  <c r="AO56" i="92"/>
  <c r="J56" i="92" s="1"/>
  <c r="AL56" i="92"/>
  <c r="H56" i="92" s="1"/>
  <c r="AI56" i="92"/>
  <c r="F56" i="92" s="1"/>
  <c r="BP55" i="92"/>
  <c r="AB55" i="92" s="1"/>
  <c r="BM55" i="92"/>
  <c r="Z55" i="92" s="1"/>
  <c r="BJ55" i="92"/>
  <c r="X55" i="92" s="1"/>
  <c r="BG55" i="92"/>
  <c r="V55" i="92" s="1"/>
  <c r="BD55" i="92"/>
  <c r="T55" i="92" s="1"/>
  <c r="BA55" i="92"/>
  <c r="R55" i="92" s="1"/>
  <c r="AX55" i="92"/>
  <c r="P55" i="92" s="1"/>
  <c r="AU55" i="92"/>
  <c r="N55" i="92" s="1"/>
  <c r="AR55" i="92"/>
  <c r="L55" i="92" s="1"/>
  <c r="AO55" i="92"/>
  <c r="J55" i="92" s="1"/>
  <c r="AL55" i="92"/>
  <c r="H55" i="92" s="1"/>
  <c r="AI55" i="92"/>
  <c r="F55" i="92" s="1"/>
  <c r="BP54" i="92"/>
  <c r="AB54" i="92" s="1"/>
  <c r="BM54" i="92"/>
  <c r="Z54" i="92" s="1"/>
  <c r="BJ54" i="92"/>
  <c r="X54" i="92" s="1"/>
  <c r="BG54" i="92"/>
  <c r="V54" i="92" s="1"/>
  <c r="BD54" i="92"/>
  <c r="T54" i="92" s="1"/>
  <c r="BA54" i="92"/>
  <c r="R54" i="92" s="1"/>
  <c r="AX54" i="92"/>
  <c r="P54" i="92" s="1"/>
  <c r="AU54" i="92"/>
  <c r="N54" i="92" s="1"/>
  <c r="AR54" i="92"/>
  <c r="L54" i="92" s="1"/>
  <c r="AO54" i="92"/>
  <c r="J54" i="92" s="1"/>
  <c r="AL54" i="92"/>
  <c r="H54" i="92" s="1"/>
  <c r="AI54" i="92"/>
  <c r="F54" i="92" s="1"/>
  <c r="BP53" i="92"/>
  <c r="AB53" i="92" s="1"/>
  <c r="BM53" i="92"/>
  <c r="Z53" i="92" s="1"/>
  <c r="BJ53" i="92"/>
  <c r="X53" i="92" s="1"/>
  <c r="BG53" i="92"/>
  <c r="V53" i="92" s="1"/>
  <c r="BD53" i="92"/>
  <c r="T53" i="92" s="1"/>
  <c r="BA53" i="92"/>
  <c r="R53" i="92" s="1"/>
  <c r="AX53" i="92"/>
  <c r="P53" i="92" s="1"/>
  <c r="AU53" i="92"/>
  <c r="N53" i="92" s="1"/>
  <c r="AR53" i="92"/>
  <c r="L53" i="92" s="1"/>
  <c r="AO53" i="92"/>
  <c r="J53" i="92" s="1"/>
  <c r="AL53" i="92"/>
  <c r="H53" i="92" s="1"/>
  <c r="AI53" i="92"/>
  <c r="F53" i="92" s="1"/>
  <c r="BP52" i="92"/>
  <c r="AB52" i="92" s="1"/>
  <c r="BM52" i="92"/>
  <c r="Z52" i="92" s="1"/>
  <c r="BJ52" i="92"/>
  <c r="X52" i="92" s="1"/>
  <c r="BG52" i="92"/>
  <c r="V52" i="92" s="1"/>
  <c r="BD52" i="92"/>
  <c r="T52" i="92" s="1"/>
  <c r="BA52" i="92"/>
  <c r="R52" i="92" s="1"/>
  <c r="AX52" i="92"/>
  <c r="P52" i="92" s="1"/>
  <c r="AU52" i="92"/>
  <c r="N52" i="92" s="1"/>
  <c r="AR52" i="92"/>
  <c r="L52" i="92" s="1"/>
  <c r="AO52" i="92"/>
  <c r="J52" i="92" s="1"/>
  <c r="AL52" i="92"/>
  <c r="H52" i="92" s="1"/>
  <c r="AI52" i="92"/>
  <c r="F52" i="92" s="1"/>
  <c r="BP51" i="92"/>
  <c r="AB51" i="92" s="1"/>
  <c r="BM51" i="92"/>
  <c r="Z51" i="92" s="1"/>
  <c r="BJ51" i="92"/>
  <c r="X51" i="92" s="1"/>
  <c r="BG51" i="92"/>
  <c r="V51" i="92" s="1"/>
  <c r="BD51" i="92"/>
  <c r="T51" i="92" s="1"/>
  <c r="BA51" i="92"/>
  <c r="R51" i="92" s="1"/>
  <c r="AX51" i="92"/>
  <c r="P51" i="92" s="1"/>
  <c r="AU51" i="92"/>
  <c r="N51" i="92" s="1"/>
  <c r="AR51" i="92"/>
  <c r="L51" i="92" s="1"/>
  <c r="AO51" i="92"/>
  <c r="J51" i="92" s="1"/>
  <c r="AL51" i="92"/>
  <c r="H51" i="92" s="1"/>
  <c r="AI51" i="92"/>
  <c r="F51" i="92" s="1"/>
  <c r="BP50" i="92"/>
  <c r="AB50" i="92" s="1"/>
  <c r="BM50" i="92"/>
  <c r="Z50" i="92" s="1"/>
  <c r="BJ50" i="92"/>
  <c r="X50" i="92" s="1"/>
  <c r="BG50" i="92"/>
  <c r="V50" i="92" s="1"/>
  <c r="BD50" i="92"/>
  <c r="T50" i="92" s="1"/>
  <c r="BA50" i="92"/>
  <c r="R50" i="92" s="1"/>
  <c r="AX50" i="92"/>
  <c r="P50" i="92" s="1"/>
  <c r="AU50" i="92"/>
  <c r="N50" i="92" s="1"/>
  <c r="AR50" i="92"/>
  <c r="L50" i="92" s="1"/>
  <c r="AO50" i="92"/>
  <c r="J50" i="92" s="1"/>
  <c r="AL50" i="92"/>
  <c r="H50" i="92" s="1"/>
  <c r="AI50" i="92"/>
  <c r="F50" i="92" s="1"/>
  <c r="BP49" i="92"/>
  <c r="AB49" i="92" s="1"/>
  <c r="BM49" i="92"/>
  <c r="Z49" i="92" s="1"/>
  <c r="BJ49" i="92"/>
  <c r="X49" i="92" s="1"/>
  <c r="BG49" i="92"/>
  <c r="V49" i="92" s="1"/>
  <c r="BD49" i="92"/>
  <c r="T49" i="92" s="1"/>
  <c r="BA49" i="92"/>
  <c r="R49" i="92" s="1"/>
  <c r="AX49" i="92"/>
  <c r="P49" i="92" s="1"/>
  <c r="AU49" i="92"/>
  <c r="N49" i="92" s="1"/>
  <c r="AR49" i="92"/>
  <c r="L49" i="92" s="1"/>
  <c r="AO49" i="92"/>
  <c r="J49" i="92" s="1"/>
  <c r="AL49" i="92"/>
  <c r="H49" i="92" s="1"/>
  <c r="AI49" i="92"/>
  <c r="F49" i="92" s="1"/>
  <c r="BP48" i="92"/>
  <c r="AB48" i="92" s="1"/>
  <c r="BM48" i="92"/>
  <c r="Z48" i="92" s="1"/>
  <c r="BJ48" i="92"/>
  <c r="X48" i="92" s="1"/>
  <c r="BG48" i="92"/>
  <c r="V48" i="92" s="1"/>
  <c r="BD48" i="92"/>
  <c r="T48" i="92" s="1"/>
  <c r="BA48" i="92"/>
  <c r="R48" i="92" s="1"/>
  <c r="AX48" i="92"/>
  <c r="P48" i="92" s="1"/>
  <c r="AU48" i="92"/>
  <c r="N48" i="92" s="1"/>
  <c r="AR48" i="92"/>
  <c r="L48" i="92" s="1"/>
  <c r="AO48" i="92"/>
  <c r="J48" i="92" s="1"/>
  <c r="AL48" i="92"/>
  <c r="H48" i="92" s="1"/>
  <c r="AI48" i="92"/>
  <c r="F48" i="92" s="1"/>
  <c r="BP47" i="92"/>
  <c r="AB47" i="92" s="1"/>
  <c r="BM47" i="92"/>
  <c r="Z47" i="92" s="1"/>
  <c r="BJ47" i="92"/>
  <c r="X47" i="92" s="1"/>
  <c r="BG47" i="92"/>
  <c r="V47" i="92" s="1"/>
  <c r="BD47" i="92"/>
  <c r="T47" i="92" s="1"/>
  <c r="BA47" i="92"/>
  <c r="R47" i="92" s="1"/>
  <c r="AX47" i="92"/>
  <c r="P47" i="92" s="1"/>
  <c r="AU47" i="92"/>
  <c r="N47" i="92" s="1"/>
  <c r="AR47" i="92"/>
  <c r="L47" i="92" s="1"/>
  <c r="AO47" i="92"/>
  <c r="J47" i="92" s="1"/>
  <c r="AL47" i="92"/>
  <c r="H47" i="92" s="1"/>
  <c r="AI47" i="92"/>
  <c r="F47" i="92" s="1"/>
  <c r="BP46" i="92"/>
  <c r="AB46" i="92" s="1"/>
  <c r="BM46" i="92"/>
  <c r="Z46" i="92" s="1"/>
  <c r="BJ46" i="92"/>
  <c r="X46" i="92" s="1"/>
  <c r="BG46" i="92"/>
  <c r="V46" i="92" s="1"/>
  <c r="BD46" i="92"/>
  <c r="T46" i="92" s="1"/>
  <c r="BA46" i="92"/>
  <c r="R46" i="92" s="1"/>
  <c r="AX46" i="92"/>
  <c r="P46" i="92" s="1"/>
  <c r="AU46" i="92"/>
  <c r="N46" i="92" s="1"/>
  <c r="AR46" i="92"/>
  <c r="L46" i="92" s="1"/>
  <c r="AO46" i="92"/>
  <c r="J46" i="92" s="1"/>
  <c r="AL46" i="92"/>
  <c r="H46" i="92" s="1"/>
  <c r="AI46" i="92"/>
  <c r="F46" i="92" s="1"/>
  <c r="BP45" i="92"/>
  <c r="AB45" i="92" s="1"/>
  <c r="BM45" i="92"/>
  <c r="Z45" i="92" s="1"/>
  <c r="BJ45" i="92"/>
  <c r="X45" i="92" s="1"/>
  <c r="BG45" i="92"/>
  <c r="V45" i="92" s="1"/>
  <c r="BD45" i="92"/>
  <c r="T45" i="92" s="1"/>
  <c r="BA45" i="92"/>
  <c r="R45" i="92" s="1"/>
  <c r="AX45" i="92"/>
  <c r="P45" i="92" s="1"/>
  <c r="AU45" i="92"/>
  <c r="N45" i="92" s="1"/>
  <c r="AR45" i="92"/>
  <c r="L45" i="92" s="1"/>
  <c r="AO45" i="92"/>
  <c r="J45" i="92" s="1"/>
  <c r="AL45" i="92"/>
  <c r="H45" i="92" s="1"/>
  <c r="AI45" i="92"/>
  <c r="F45" i="92" s="1"/>
  <c r="BP44" i="92"/>
  <c r="AB44" i="92" s="1"/>
  <c r="BM44" i="92"/>
  <c r="Z44" i="92" s="1"/>
  <c r="BJ44" i="92"/>
  <c r="X44" i="92" s="1"/>
  <c r="BG44" i="92"/>
  <c r="BD44" i="92"/>
  <c r="T44" i="92" s="1"/>
  <c r="BA44" i="92"/>
  <c r="R44" i="92" s="1"/>
  <c r="AX44" i="92"/>
  <c r="P44" i="92" s="1"/>
  <c r="AU44" i="92"/>
  <c r="N44" i="92" s="1"/>
  <c r="AR44" i="92"/>
  <c r="L44" i="92" s="1"/>
  <c r="AO44" i="92"/>
  <c r="J44" i="92" s="1"/>
  <c r="AL44" i="92"/>
  <c r="H44" i="92" s="1"/>
  <c r="AI44" i="92"/>
  <c r="F44" i="92" s="1"/>
  <c r="BP43" i="92"/>
  <c r="AB43" i="92" s="1"/>
  <c r="BM43" i="92"/>
  <c r="Z43" i="92" s="1"/>
  <c r="BJ43" i="92"/>
  <c r="X43" i="92" s="1"/>
  <c r="BG43" i="92"/>
  <c r="V43" i="92" s="1"/>
  <c r="BD43" i="92"/>
  <c r="T43" i="92" s="1"/>
  <c r="BA43" i="92"/>
  <c r="R43" i="92" s="1"/>
  <c r="AX43" i="92"/>
  <c r="P43" i="92" s="1"/>
  <c r="AU43" i="92"/>
  <c r="N43" i="92" s="1"/>
  <c r="AR43" i="92"/>
  <c r="L43" i="92" s="1"/>
  <c r="AO43" i="92"/>
  <c r="J43" i="92" s="1"/>
  <c r="AL43" i="92"/>
  <c r="H43" i="92" s="1"/>
  <c r="AI43" i="92"/>
  <c r="F43" i="92" s="1"/>
  <c r="BP42" i="92"/>
  <c r="AB42" i="92" s="1"/>
  <c r="BM42" i="92"/>
  <c r="Z42" i="92" s="1"/>
  <c r="BJ42" i="92"/>
  <c r="X42" i="92" s="1"/>
  <c r="BG42" i="92"/>
  <c r="V42" i="92" s="1"/>
  <c r="BD42" i="92"/>
  <c r="T42" i="92" s="1"/>
  <c r="BA42" i="92"/>
  <c r="R42" i="92" s="1"/>
  <c r="AX42" i="92"/>
  <c r="P42" i="92" s="1"/>
  <c r="AU42" i="92"/>
  <c r="N42" i="92" s="1"/>
  <c r="AR42" i="92"/>
  <c r="L42" i="92" s="1"/>
  <c r="AO42" i="92"/>
  <c r="J42" i="92" s="1"/>
  <c r="AL42" i="92"/>
  <c r="H42" i="92" s="1"/>
  <c r="AI42" i="92"/>
  <c r="F42" i="92" s="1"/>
  <c r="BP41" i="92"/>
  <c r="AB41" i="92" s="1"/>
  <c r="BM41" i="92"/>
  <c r="Z41" i="92" s="1"/>
  <c r="BJ41" i="92"/>
  <c r="X41" i="92" s="1"/>
  <c r="BG41" i="92"/>
  <c r="V41" i="92" s="1"/>
  <c r="BD41" i="92"/>
  <c r="T41" i="92" s="1"/>
  <c r="BA41" i="92"/>
  <c r="R41" i="92" s="1"/>
  <c r="AX41" i="92"/>
  <c r="P41" i="92" s="1"/>
  <c r="AU41" i="92"/>
  <c r="N41" i="92" s="1"/>
  <c r="AR41" i="92"/>
  <c r="L41" i="92" s="1"/>
  <c r="AO41" i="92"/>
  <c r="J41" i="92" s="1"/>
  <c r="AL41" i="92"/>
  <c r="H41" i="92" s="1"/>
  <c r="AI41" i="92"/>
  <c r="F41" i="92" s="1"/>
  <c r="BP40" i="92"/>
  <c r="AB40" i="92" s="1"/>
  <c r="BM40" i="92"/>
  <c r="Z40" i="92" s="1"/>
  <c r="BJ40" i="92"/>
  <c r="BG40" i="92"/>
  <c r="V40" i="92" s="1"/>
  <c r="BD40" i="92"/>
  <c r="T40" i="92" s="1"/>
  <c r="BA40" i="92"/>
  <c r="R40" i="92" s="1"/>
  <c r="AX40" i="92"/>
  <c r="P40" i="92" s="1"/>
  <c r="AU40" i="92"/>
  <c r="N40" i="92" s="1"/>
  <c r="AR40" i="92"/>
  <c r="L40" i="92" s="1"/>
  <c r="AO40" i="92"/>
  <c r="J40" i="92" s="1"/>
  <c r="AL40" i="92"/>
  <c r="H40" i="92" s="1"/>
  <c r="AI40" i="92"/>
  <c r="F40" i="92" s="1"/>
  <c r="BP39" i="92"/>
  <c r="AB39" i="92" s="1"/>
  <c r="BM39" i="92"/>
  <c r="Z39" i="92" s="1"/>
  <c r="BJ39" i="92"/>
  <c r="X39" i="92" s="1"/>
  <c r="BG39" i="92"/>
  <c r="V39" i="92" s="1"/>
  <c r="BD39" i="92"/>
  <c r="T39" i="92" s="1"/>
  <c r="BA39" i="92"/>
  <c r="R39" i="92" s="1"/>
  <c r="AX39" i="92"/>
  <c r="P39" i="92" s="1"/>
  <c r="AU39" i="92"/>
  <c r="N39" i="92" s="1"/>
  <c r="AR39" i="92"/>
  <c r="L39" i="92" s="1"/>
  <c r="AO39" i="92"/>
  <c r="J39" i="92" s="1"/>
  <c r="AL39" i="92"/>
  <c r="H39" i="92" s="1"/>
  <c r="AI39" i="92"/>
  <c r="F39" i="92" s="1"/>
  <c r="BP38" i="92"/>
  <c r="AB38" i="92" s="1"/>
  <c r="BM38" i="92"/>
  <c r="Z38" i="92" s="1"/>
  <c r="BJ38" i="92"/>
  <c r="X38" i="92" s="1"/>
  <c r="BG38" i="92"/>
  <c r="V38" i="92" s="1"/>
  <c r="BD38" i="92"/>
  <c r="T38" i="92" s="1"/>
  <c r="BA38" i="92"/>
  <c r="R38" i="92" s="1"/>
  <c r="AX38" i="92"/>
  <c r="P38" i="92" s="1"/>
  <c r="AU38" i="92"/>
  <c r="N38" i="92" s="1"/>
  <c r="AR38" i="92"/>
  <c r="L38" i="92" s="1"/>
  <c r="AO38" i="92"/>
  <c r="J38" i="92" s="1"/>
  <c r="AL38" i="92"/>
  <c r="H38" i="92" s="1"/>
  <c r="AI38" i="92"/>
  <c r="F38" i="92" s="1"/>
  <c r="BP37" i="92"/>
  <c r="AB37" i="92" s="1"/>
  <c r="BM37" i="92"/>
  <c r="Z37" i="92" s="1"/>
  <c r="BJ37" i="92"/>
  <c r="X37" i="92" s="1"/>
  <c r="BG37" i="92"/>
  <c r="V37" i="92" s="1"/>
  <c r="BD37" i="92"/>
  <c r="T37" i="92" s="1"/>
  <c r="BA37" i="92"/>
  <c r="R37" i="92" s="1"/>
  <c r="AX37" i="92"/>
  <c r="P37" i="92" s="1"/>
  <c r="AU37" i="92"/>
  <c r="N37" i="92" s="1"/>
  <c r="AR37" i="92"/>
  <c r="L37" i="92" s="1"/>
  <c r="AO37" i="92"/>
  <c r="J37" i="92" s="1"/>
  <c r="AL37" i="92"/>
  <c r="H37" i="92" s="1"/>
  <c r="AI37" i="92"/>
  <c r="F37" i="92" s="1"/>
  <c r="BP36" i="92"/>
  <c r="AB36" i="92" s="1"/>
  <c r="BM36" i="92"/>
  <c r="Z36" i="92" s="1"/>
  <c r="BJ36" i="92"/>
  <c r="X36" i="92" s="1"/>
  <c r="BG36" i="92"/>
  <c r="V36" i="92" s="1"/>
  <c r="BD36" i="92"/>
  <c r="T36" i="92" s="1"/>
  <c r="BA36" i="92"/>
  <c r="R36" i="92" s="1"/>
  <c r="AX36" i="92"/>
  <c r="P36" i="92" s="1"/>
  <c r="AU36" i="92"/>
  <c r="N36" i="92" s="1"/>
  <c r="AR36" i="92"/>
  <c r="L36" i="92" s="1"/>
  <c r="AO36" i="92"/>
  <c r="J36" i="92" s="1"/>
  <c r="AL36" i="92"/>
  <c r="H36" i="92" s="1"/>
  <c r="AI36" i="92"/>
  <c r="F36" i="92" s="1"/>
  <c r="BP35" i="92"/>
  <c r="AB35" i="92" s="1"/>
  <c r="BM35" i="92"/>
  <c r="Z35" i="92" s="1"/>
  <c r="BJ35" i="92"/>
  <c r="X35" i="92" s="1"/>
  <c r="BG35" i="92"/>
  <c r="V35" i="92" s="1"/>
  <c r="BD35" i="92"/>
  <c r="T35" i="92" s="1"/>
  <c r="BA35" i="92"/>
  <c r="R35" i="92" s="1"/>
  <c r="AX35" i="92"/>
  <c r="P35" i="92" s="1"/>
  <c r="AU35" i="92"/>
  <c r="N35" i="92" s="1"/>
  <c r="AR35" i="92"/>
  <c r="L35" i="92" s="1"/>
  <c r="AO35" i="92"/>
  <c r="J35" i="92" s="1"/>
  <c r="AL35" i="92"/>
  <c r="H35" i="92" s="1"/>
  <c r="AI35" i="92"/>
  <c r="F35" i="92" s="1"/>
  <c r="BP34" i="92"/>
  <c r="AB34" i="92" s="1"/>
  <c r="BM34" i="92"/>
  <c r="Z34" i="92" s="1"/>
  <c r="BJ34" i="92"/>
  <c r="X34" i="92" s="1"/>
  <c r="BG34" i="92"/>
  <c r="V34" i="92" s="1"/>
  <c r="BD34" i="92"/>
  <c r="T34" i="92" s="1"/>
  <c r="BA34" i="92"/>
  <c r="R34" i="92" s="1"/>
  <c r="AX34" i="92"/>
  <c r="P34" i="92" s="1"/>
  <c r="AU34" i="92"/>
  <c r="N34" i="92" s="1"/>
  <c r="AR34" i="92"/>
  <c r="L34" i="92" s="1"/>
  <c r="AO34" i="92"/>
  <c r="J34" i="92" s="1"/>
  <c r="AL34" i="92"/>
  <c r="H34" i="92" s="1"/>
  <c r="AI34" i="92"/>
  <c r="F34" i="92" s="1"/>
  <c r="BP33" i="92"/>
  <c r="AB33" i="92" s="1"/>
  <c r="BM33" i="92"/>
  <c r="Z33" i="92" s="1"/>
  <c r="BJ33" i="92"/>
  <c r="X33" i="92" s="1"/>
  <c r="BG33" i="92"/>
  <c r="V33" i="92" s="1"/>
  <c r="BD33" i="92"/>
  <c r="T33" i="92" s="1"/>
  <c r="BA33" i="92"/>
  <c r="R33" i="92" s="1"/>
  <c r="AX33" i="92"/>
  <c r="P33" i="92" s="1"/>
  <c r="AU33" i="92"/>
  <c r="N33" i="92" s="1"/>
  <c r="AR33" i="92"/>
  <c r="L33" i="92" s="1"/>
  <c r="AO33" i="92"/>
  <c r="J33" i="92" s="1"/>
  <c r="AL33" i="92"/>
  <c r="H33" i="92" s="1"/>
  <c r="AI33" i="92"/>
  <c r="F33" i="92" s="1"/>
  <c r="BP32" i="92"/>
  <c r="AB32" i="92" s="1"/>
  <c r="BM32" i="92"/>
  <c r="Z32" i="92" s="1"/>
  <c r="BJ32" i="92"/>
  <c r="X32" i="92" s="1"/>
  <c r="BG32" i="92"/>
  <c r="V32" i="92" s="1"/>
  <c r="BD32" i="92"/>
  <c r="T32" i="92" s="1"/>
  <c r="BA32" i="92"/>
  <c r="R32" i="92" s="1"/>
  <c r="AX32" i="92"/>
  <c r="P32" i="92" s="1"/>
  <c r="AU32" i="92"/>
  <c r="N32" i="92" s="1"/>
  <c r="AR32" i="92"/>
  <c r="L32" i="92" s="1"/>
  <c r="AO32" i="92"/>
  <c r="J32" i="92" s="1"/>
  <c r="AL32" i="92"/>
  <c r="H32" i="92" s="1"/>
  <c r="AI32" i="92"/>
  <c r="F32" i="92" s="1"/>
  <c r="BP31" i="92"/>
  <c r="AB31" i="92" s="1"/>
  <c r="BM31" i="92"/>
  <c r="Z31" i="92" s="1"/>
  <c r="BJ31" i="92"/>
  <c r="X31" i="92" s="1"/>
  <c r="BG31" i="92"/>
  <c r="V31" i="92" s="1"/>
  <c r="BD31" i="92"/>
  <c r="T31" i="92" s="1"/>
  <c r="BA31" i="92"/>
  <c r="R31" i="92" s="1"/>
  <c r="AX31" i="92"/>
  <c r="P31" i="92" s="1"/>
  <c r="AU31" i="92"/>
  <c r="N31" i="92" s="1"/>
  <c r="AR31" i="92"/>
  <c r="L31" i="92" s="1"/>
  <c r="AO31" i="92"/>
  <c r="J31" i="92" s="1"/>
  <c r="AL31" i="92"/>
  <c r="H31" i="92" s="1"/>
  <c r="AI31" i="92"/>
  <c r="F31" i="92" s="1"/>
  <c r="BP30" i="92"/>
  <c r="AB30" i="92" s="1"/>
  <c r="BM30" i="92"/>
  <c r="Z30" i="92" s="1"/>
  <c r="BJ30" i="92"/>
  <c r="X30" i="92" s="1"/>
  <c r="BG30" i="92"/>
  <c r="V30" i="92" s="1"/>
  <c r="BD30" i="92"/>
  <c r="T30" i="92" s="1"/>
  <c r="BA30" i="92"/>
  <c r="R30" i="92" s="1"/>
  <c r="AX30" i="92"/>
  <c r="P30" i="92" s="1"/>
  <c r="AU30" i="92"/>
  <c r="N30" i="92" s="1"/>
  <c r="AR30" i="92"/>
  <c r="L30" i="92" s="1"/>
  <c r="AO30" i="92"/>
  <c r="J30" i="92" s="1"/>
  <c r="AL30" i="92"/>
  <c r="H30" i="92" s="1"/>
  <c r="AI30" i="92"/>
  <c r="F30" i="92" s="1"/>
  <c r="BP29" i="92"/>
  <c r="AB29" i="92" s="1"/>
  <c r="BM29" i="92"/>
  <c r="Z29" i="92" s="1"/>
  <c r="BJ29" i="92"/>
  <c r="X29" i="92" s="1"/>
  <c r="BG29" i="92"/>
  <c r="V29" i="92" s="1"/>
  <c r="BD29" i="92"/>
  <c r="T29" i="92" s="1"/>
  <c r="BA29" i="92"/>
  <c r="R29" i="92" s="1"/>
  <c r="AX29" i="92"/>
  <c r="P29" i="92" s="1"/>
  <c r="AU29" i="92"/>
  <c r="N29" i="92" s="1"/>
  <c r="AR29" i="92"/>
  <c r="L29" i="92" s="1"/>
  <c r="AO29" i="92"/>
  <c r="J29" i="92" s="1"/>
  <c r="AL29" i="92"/>
  <c r="H29" i="92" s="1"/>
  <c r="AI29" i="92"/>
  <c r="F29" i="92" s="1"/>
  <c r="BP28" i="92"/>
  <c r="AB28" i="92" s="1"/>
  <c r="BM28" i="92"/>
  <c r="Z28" i="92" s="1"/>
  <c r="BJ28" i="92"/>
  <c r="X28" i="92" s="1"/>
  <c r="BG28" i="92"/>
  <c r="V28" i="92" s="1"/>
  <c r="BD28" i="92"/>
  <c r="T28" i="92" s="1"/>
  <c r="BA28" i="92"/>
  <c r="R28" i="92" s="1"/>
  <c r="AX28" i="92"/>
  <c r="AU28" i="92"/>
  <c r="N28" i="92" s="1"/>
  <c r="AR28" i="92"/>
  <c r="L28" i="92" s="1"/>
  <c r="AO28" i="92"/>
  <c r="J28" i="92" s="1"/>
  <c r="AL28" i="92"/>
  <c r="H28" i="92" s="1"/>
  <c r="AI28" i="92"/>
  <c r="F28" i="92" s="1"/>
  <c r="BP27" i="92"/>
  <c r="AB27" i="92" s="1"/>
  <c r="BM27" i="92"/>
  <c r="Z27" i="92" s="1"/>
  <c r="BJ27" i="92"/>
  <c r="X27" i="92" s="1"/>
  <c r="BG27" i="92"/>
  <c r="V27" i="92" s="1"/>
  <c r="BD27" i="92"/>
  <c r="T27" i="92" s="1"/>
  <c r="BA27" i="92"/>
  <c r="R27" i="92" s="1"/>
  <c r="AX27" i="92"/>
  <c r="P27" i="92" s="1"/>
  <c r="AU27" i="92"/>
  <c r="N27" i="92" s="1"/>
  <c r="AR27" i="92"/>
  <c r="L27" i="92" s="1"/>
  <c r="AO27" i="92"/>
  <c r="J27" i="92" s="1"/>
  <c r="AL27" i="92"/>
  <c r="H27" i="92" s="1"/>
  <c r="AI27" i="92"/>
  <c r="F27" i="92" s="1"/>
  <c r="BP26" i="92"/>
  <c r="AB26" i="92" s="1"/>
  <c r="BM26" i="92"/>
  <c r="Z26" i="92" s="1"/>
  <c r="BJ26" i="92"/>
  <c r="X26" i="92" s="1"/>
  <c r="BG26" i="92"/>
  <c r="V26" i="92" s="1"/>
  <c r="BD26" i="92"/>
  <c r="T26" i="92" s="1"/>
  <c r="BA26" i="92"/>
  <c r="R26" i="92" s="1"/>
  <c r="AX26" i="92"/>
  <c r="P26" i="92" s="1"/>
  <c r="AU26" i="92"/>
  <c r="N26" i="92" s="1"/>
  <c r="AR26" i="92"/>
  <c r="L26" i="92" s="1"/>
  <c r="AO26" i="92"/>
  <c r="J26" i="92" s="1"/>
  <c r="AL26" i="92"/>
  <c r="H26" i="92" s="1"/>
  <c r="AI26" i="92"/>
  <c r="F26" i="92" s="1"/>
  <c r="BP25" i="92"/>
  <c r="AB25" i="92" s="1"/>
  <c r="BM25" i="92"/>
  <c r="Z25" i="92" s="1"/>
  <c r="BJ25" i="92"/>
  <c r="X25" i="92" s="1"/>
  <c r="BG25" i="92"/>
  <c r="V25" i="92" s="1"/>
  <c r="BD25" i="92"/>
  <c r="T25" i="92" s="1"/>
  <c r="BA25" i="92"/>
  <c r="R25" i="92" s="1"/>
  <c r="AX25" i="92"/>
  <c r="P25" i="92" s="1"/>
  <c r="AU25" i="92"/>
  <c r="N25" i="92" s="1"/>
  <c r="AR25" i="92"/>
  <c r="L25" i="92" s="1"/>
  <c r="AO25" i="92"/>
  <c r="J25" i="92" s="1"/>
  <c r="AL25" i="92"/>
  <c r="H25" i="92" s="1"/>
  <c r="AI25" i="92"/>
  <c r="F25" i="92" s="1"/>
  <c r="BP24" i="92"/>
  <c r="AB24" i="92" s="1"/>
  <c r="BM24" i="92"/>
  <c r="Z24" i="92" s="1"/>
  <c r="BJ24" i="92"/>
  <c r="X24" i="92" s="1"/>
  <c r="BG24" i="92"/>
  <c r="V24" i="92" s="1"/>
  <c r="BD24" i="92"/>
  <c r="T24" i="92" s="1"/>
  <c r="BA24" i="92"/>
  <c r="R24" i="92" s="1"/>
  <c r="AX24" i="92"/>
  <c r="P24" i="92" s="1"/>
  <c r="AU24" i="92"/>
  <c r="N24" i="92" s="1"/>
  <c r="AR24" i="92"/>
  <c r="L24" i="92" s="1"/>
  <c r="AO24" i="92"/>
  <c r="J24" i="92" s="1"/>
  <c r="AL24" i="92"/>
  <c r="H24" i="92" s="1"/>
  <c r="AI24" i="92"/>
  <c r="F24" i="92" s="1"/>
  <c r="BP23" i="92"/>
  <c r="AB23" i="92" s="1"/>
  <c r="BM23" i="92"/>
  <c r="Z23" i="92" s="1"/>
  <c r="BJ23" i="92"/>
  <c r="X23" i="92" s="1"/>
  <c r="BG23" i="92"/>
  <c r="V23" i="92" s="1"/>
  <c r="BD23" i="92"/>
  <c r="T23" i="92" s="1"/>
  <c r="BA23" i="92"/>
  <c r="R23" i="92" s="1"/>
  <c r="AX23" i="92"/>
  <c r="P23" i="92" s="1"/>
  <c r="AU23" i="92"/>
  <c r="N23" i="92" s="1"/>
  <c r="AR23" i="92"/>
  <c r="L23" i="92" s="1"/>
  <c r="AO23" i="92"/>
  <c r="J23" i="92" s="1"/>
  <c r="AL23" i="92"/>
  <c r="H23" i="92" s="1"/>
  <c r="AI23" i="92"/>
  <c r="F23" i="92" s="1"/>
  <c r="BP22" i="92"/>
  <c r="AB22" i="92" s="1"/>
  <c r="BM22" i="92"/>
  <c r="Z22" i="92" s="1"/>
  <c r="BJ22" i="92"/>
  <c r="X22" i="92" s="1"/>
  <c r="BG22" i="92"/>
  <c r="BD22" i="92"/>
  <c r="T22" i="92" s="1"/>
  <c r="BA22" i="92"/>
  <c r="R22" i="92" s="1"/>
  <c r="AX22" i="92"/>
  <c r="P22" i="92" s="1"/>
  <c r="AU22" i="92"/>
  <c r="N22" i="92" s="1"/>
  <c r="AR22" i="92"/>
  <c r="L22" i="92" s="1"/>
  <c r="AO22" i="92"/>
  <c r="J22" i="92" s="1"/>
  <c r="AL22" i="92"/>
  <c r="H22" i="92" s="1"/>
  <c r="AI22" i="92"/>
  <c r="F22" i="92" s="1"/>
  <c r="BP21" i="92"/>
  <c r="AB21" i="92" s="1"/>
  <c r="BM21" i="92"/>
  <c r="Z21" i="92" s="1"/>
  <c r="BJ21" i="92"/>
  <c r="X21" i="92" s="1"/>
  <c r="BG21" i="92"/>
  <c r="V21" i="92" s="1"/>
  <c r="BD21" i="92"/>
  <c r="T21" i="92" s="1"/>
  <c r="BA21" i="92"/>
  <c r="R21" i="92" s="1"/>
  <c r="AX21" i="92"/>
  <c r="P21" i="92" s="1"/>
  <c r="AU21" i="92"/>
  <c r="N21" i="92" s="1"/>
  <c r="AR21" i="92"/>
  <c r="L21" i="92" s="1"/>
  <c r="AO21" i="92"/>
  <c r="J21" i="92" s="1"/>
  <c r="AL21" i="92"/>
  <c r="H21" i="92" s="1"/>
  <c r="AI21" i="92"/>
  <c r="F21" i="92" s="1"/>
  <c r="BP20" i="92"/>
  <c r="AB20" i="92" s="1"/>
  <c r="BM20" i="92"/>
  <c r="Z20" i="92" s="1"/>
  <c r="BJ20" i="92"/>
  <c r="X20" i="92" s="1"/>
  <c r="BG20" i="92"/>
  <c r="V20" i="92" s="1"/>
  <c r="BD20" i="92"/>
  <c r="T20" i="92" s="1"/>
  <c r="BA20" i="92"/>
  <c r="R20" i="92" s="1"/>
  <c r="AX20" i="92"/>
  <c r="P20" i="92" s="1"/>
  <c r="AU20" i="92"/>
  <c r="N20" i="92" s="1"/>
  <c r="AR20" i="92"/>
  <c r="L20" i="92" s="1"/>
  <c r="AO20" i="92"/>
  <c r="J20" i="92" s="1"/>
  <c r="AL20" i="92"/>
  <c r="H20" i="92" s="1"/>
  <c r="AI20" i="92"/>
  <c r="F20" i="92" s="1"/>
  <c r="BP19" i="92"/>
  <c r="AB19" i="92" s="1"/>
  <c r="BM19" i="92"/>
  <c r="Z19" i="92" s="1"/>
  <c r="BJ19" i="92"/>
  <c r="X19" i="92" s="1"/>
  <c r="BG19" i="92"/>
  <c r="V19" i="92" s="1"/>
  <c r="BD19" i="92"/>
  <c r="T19" i="92" s="1"/>
  <c r="BA19" i="92"/>
  <c r="R19" i="92" s="1"/>
  <c r="AX19" i="92"/>
  <c r="P19" i="92" s="1"/>
  <c r="AU19" i="92"/>
  <c r="N19" i="92" s="1"/>
  <c r="AR19" i="92"/>
  <c r="L19" i="92" s="1"/>
  <c r="AO19" i="92"/>
  <c r="J19" i="92" s="1"/>
  <c r="AL19" i="92"/>
  <c r="H19" i="92" s="1"/>
  <c r="AI19" i="92"/>
  <c r="F19" i="92" s="1"/>
  <c r="BP18" i="92"/>
  <c r="AB18" i="92" s="1"/>
  <c r="BM18" i="92"/>
  <c r="Z18" i="92" s="1"/>
  <c r="BJ18" i="92"/>
  <c r="BG18" i="92"/>
  <c r="V18" i="92" s="1"/>
  <c r="BD18" i="92"/>
  <c r="T18" i="92" s="1"/>
  <c r="BA18" i="92"/>
  <c r="R18" i="92" s="1"/>
  <c r="AX18" i="92"/>
  <c r="P18" i="92" s="1"/>
  <c r="AU18" i="92"/>
  <c r="N18" i="92" s="1"/>
  <c r="AR18" i="92"/>
  <c r="L18" i="92" s="1"/>
  <c r="AO18" i="92"/>
  <c r="J18" i="92" s="1"/>
  <c r="AL18" i="92"/>
  <c r="H18" i="92" s="1"/>
  <c r="AI18" i="92"/>
  <c r="F18" i="92" s="1"/>
  <c r="BP17" i="92"/>
  <c r="AB17" i="92" s="1"/>
  <c r="BM17" i="92"/>
  <c r="Z17" i="92" s="1"/>
  <c r="BJ17" i="92"/>
  <c r="X17" i="92" s="1"/>
  <c r="BG17" i="92"/>
  <c r="V17" i="92" s="1"/>
  <c r="BD17" i="92"/>
  <c r="T17" i="92" s="1"/>
  <c r="BA17" i="92"/>
  <c r="R17" i="92" s="1"/>
  <c r="AX17" i="92"/>
  <c r="P17" i="92" s="1"/>
  <c r="AU17" i="92"/>
  <c r="N17" i="92" s="1"/>
  <c r="AR17" i="92"/>
  <c r="L17" i="92" s="1"/>
  <c r="AO17" i="92"/>
  <c r="J17" i="92" s="1"/>
  <c r="AL17" i="92"/>
  <c r="H17" i="92" s="1"/>
  <c r="AI17" i="92"/>
  <c r="F17" i="92" s="1"/>
  <c r="BP16" i="92"/>
  <c r="AB16" i="92" s="1"/>
  <c r="BM16" i="92"/>
  <c r="Z16" i="92" s="1"/>
  <c r="BJ16" i="92"/>
  <c r="X16" i="92" s="1"/>
  <c r="BG16" i="92"/>
  <c r="V16" i="92" s="1"/>
  <c r="BD16" i="92"/>
  <c r="T16" i="92" s="1"/>
  <c r="BA16" i="92"/>
  <c r="R16" i="92" s="1"/>
  <c r="AX16" i="92"/>
  <c r="P16" i="92" s="1"/>
  <c r="AU16" i="92"/>
  <c r="N16" i="92" s="1"/>
  <c r="AR16" i="92"/>
  <c r="L16" i="92" s="1"/>
  <c r="AO16" i="92"/>
  <c r="J16" i="92" s="1"/>
  <c r="AL16" i="92"/>
  <c r="H16" i="92" s="1"/>
  <c r="AI16" i="92"/>
  <c r="F16" i="92" s="1"/>
  <c r="BP15" i="92"/>
  <c r="AB15" i="92" s="1"/>
  <c r="BM15" i="92"/>
  <c r="Z15" i="92" s="1"/>
  <c r="BJ15" i="92"/>
  <c r="X15" i="92" s="1"/>
  <c r="BG15" i="92"/>
  <c r="V15" i="92" s="1"/>
  <c r="BD15" i="92"/>
  <c r="T15" i="92" s="1"/>
  <c r="BA15" i="92"/>
  <c r="R15" i="92" s="1"/>
  <c r="AX15" i="92"/>
  <c r="P15" i="92" s="1"/>
  <c r="AU15" i="92"/>
  <c r="N15" i="92" s="1"/>
  <c r="AR15" i="92"/>
  <c r="L15" i="92" s="1"/>
  <c r="AO15" i="92"/>
  <c r="J15" i="92" s="1"/>
  <c r="AL15" i="92"/>
  <c r="H15" i="92" s="1"/>
  <c r="AI15" i="92"/>
  <c r="F15" i="92" s="1"/>
  <c r="BP14" i="92"/>
  <c r="AB14" i="92" s="1"/>
  <c r="BM14" i="92"/>
  <c r="Z14" i="92" s="1"/>
  <c r="BJ14" i="92"/>
  <c r="X14" i="92" s="1"/>
  <c r="BG14" i="92"/>
  <c r="V14" i="92" s="1"/>
  <c r="BD14" i="92"/>
  <c r="T14" i="92" s="1"/>
  <c r="BA14" i="92"/>
  <c r="R14" i="92" s="1"/>
  <c r="AX14" i="92"/>
  <c r="P14" i="92" s="1"/>
  <c r="AU14" i="92"/>
  <c r="N14" i="92" s="1"/>
  <c r="AR14" i="92"/>
  <c r="L14" i="92" s="1"/>
  <c r="AO14" i="92"/>
  <c r="J14" i="92" s="1"/>
  <c r="AL14" i="92"/>
  <c r="H14" i="92" s="1"/>
  <c r="AI14" i="92"/>
  <c r="F14" i="92" s="1"/>
  <c r="BP13" i="92"/>
  <c r="AB13" i="92" s="1"/>
  <c r="BM13" i="92"/>
  <c r="Z13" i="92" s="1"/>
  <c r="BJ13" i="92"/>
  <c r="X13" i="92" s="1"/>
  <c r="BG13" i="92"/>
  <c r="V13" i="92" s="1"/>
  <c r="BD13" i="92"/>
  <c r="T13" i="92" s="1"/>
  <c r="BA13" i="92"/>
  <c r="R13" i="92" s="1"/>
  <c r="AX13" i="92"/>
  <c r="P13" i="92" s="1"/>
  <c r="AU13" i="92"/>
  <c r="N13" i="92" s="1"/>
  <c r="AR13" i="92"/>
  <c r="L13" i="92" s="1"/>
  <c r="AO13" i="92"/>
  <c r="J13" i="92" s="1"/>
  <c r="AL13" i="92"/>
  <c r="H13" i="92" s="1"/>
  <c r="AI13" i="92"/>
  <c r="F13" i="92" s="1"/>
  <c r="BP12" i="92"/>
  <c r="AB12" i="92" s="1"/>
  <c r="BM12" i="92"/>
  <c r="Z12" i="92" s="1"/>
  <c r="BJ12" i="92"/>
  <c r="X12" i="92" s="1"/>
  <c r="BG12" i="92"/>
  <c r="V12" i="92" s="1"/>
  <c r="BD12" i="92"/>
  <c r="T12" i="92" s="1"/>
  <c r="BA12" i="92"/>
  <c r="R12" i="92" s="1"/>
  <c r="AX12" i="92"/>
  <c r="P12" i="92" s="1"/>
  <c r="AU12" i="92"/>
  <c r="N12" i="92" s="1"/>
  <c r="AR12" i="92"/>
  <c r="L12" i="92" s="1"/>
  <c r="AO12" i="92"/>
  <c r="J12" i="92" s="1"/>
  <c r="AL12" i="92"/>
  <c r="H12" i="92" s="1"/>
  <c r="AI12" i="92"/>
  <c r="F12" i="92" s="1"/>
  <c r="BP11" i="92"/>
  <c r="AB11" i="92" s="1"/>
  <c r="BM11" i="92"/>
  <c r="Z11" i="92" s="1"/>
  <c r="BJ11" i="92"/>
  <c r="X11" i="92" s="1"/>
  <c r="BG11" i="92"/>
  <c r="V11" i="92" s="1"/>
  <c r="BD11" i="92"/>
  <c r="T11" i="92" s="1"/>
  <c r="BA11" i="92"/>
  <c r="R11" i="92" s="1"/>
  <c r="AX11" i="92"/>
  <c r="P11" i="92" s="1"/>
  <c r="AU11" i="92"/>
  <c r="N11" i="92" s="1"/>
  <c r="AR11" i="92"/>
  <c r="L11" i="92" s="1"/>
  <c r="AO11" i="92"/>
  <c r="J11" i="92" s="1"/>
  <c r="AL11" i="92"/>
  <c r="H11" i="92" s="1"/>
  <c r="AI11" i="92"/>
  <c r="F11" i="92" s="1"/>
  <c r="BP10" i="92"/>
  <c r="AB10" i="92" s="1"/>
  <c r="BM10" i="92"/>
  <c r="Z10" i="92" s="1"/>
  <c r="BJ10" i="92"/>
  <c r="X10" i="92" s="1"/>
  <c r="BG10" i="92"/>
  <c r="V10" i="92" s="1"/>
  <c r="BD10" i="92"/>
  <c r="T10" i="92" s="1"/>
  <c r="BA10" i="92"/>
  <c r="R10" i="92" s="1"/>
  <c r="AX10" i="92"/>
  <c r="P10" i="92" s="1"/>
  <c r="AU10" i="92"/>
  <c r="N10" i="92" s="1"/>
  <c r="AR10" i="92"/>
  <c r="L10" i="92" s="1"/>
  <c r="AO10" i="92"/>
  <c r="J10" i="92" s="1"/>
  <c r="AL10" i="92"/>
  <c r="H10" i="92" s="1"/>
  <c r="AI10" i="92"/>
  <c r="F10" i="92" s="1"/>
  <c r="BP9" i="92"/>
  <c r="AB9" i="92" s="1"/>
  <c r="BM9" i="92"/>
  <c r="Z9" i="92" s="1"/>
  <c r="BJ9" i="92"/>
  <c r="X9" i="92" s="1"/>
  <c r="BG9" i="92"/>
  <c r="V9" i="92" s="1"/>
  <c r="BD9" i="92"/>
  <c r="T9" i="92" s="1"/>
  <c r="BA9" i="92"/>
  <c r="R9" i="92" s="1"/>
  <c r="AX9" i="92"/>
  <c r="P9" i="92" s="1"/>
  <c r="AU9" i="92"/>
  <c r="AR9" i="92"/>
  <c r="L9" i="92" s="1"/>
  <c r="AO9" i="92"/>
  <c r="J9" i="92" s="1"/>
  <c r="AL9" i="92"/>
  <c r="H9" i="92" s="1"/>
  <c r="AI9" i="92"/>
  <c r="F9" i="92" s="1"/>
  <c r="BP8" i="92"/>
  <c r="AB8" i="92" s="1"/>
  <c r="BM8" i="92"/>
  <c r="Z8" i="92" s="1"/>
  <c r="BJ8" i="92"/>
  <c r="X8" i="92" s="1"/>
  <c r="BG8" i="92"/>
  <c r="V8" i="92" s="1"/>
  <c r="BD8" i="92"/>
  <c r="T8" i="92" s="1"/>
  <c r="BA8" i="92"/>
  <c r="R8" i="92" s="1"/>
  <c r="AX8" i="92"/>
  <c r="P8" i="92" s="1"/>
  <c r="AU8" i="92"/>
  <c r="N8" i="92" s="1"/>
  <c r="AR8" i="92"/>
  <c r="L8" i="92" s="1"/>
  <c r="AO8" i="92"/>
  <c r="J8" i="92" s="1"/>
  <c r="AL8" i="92"/>
  <c r="H8" i="92" s="1"/>
  <c r="AI8" i="92"/>
  <c r="F8" i="92" s="1"/>
  <c r="BP7" i="92"/>
  <c r="AB7" i="92" s="1"/>
  <c r="BM7" i="92"/>
  <c r="Z7" i="92" s="1"/>
  <c r="BJ7" i="92"/>
  <c r="X7" i="92" s="1"/>
  <c r="BG7" i="92"/>
  <c r="V7" i="92" s="1"/>
  <c r="BD7" i="92"/>
  <c r="T7" i="92" s="1"/>
  <c r="BA7" i="92"/>
  <c r="R7" i="92" s="1"/>
  <c r="AX7" i="92"/>
  <c r="P7" i="92" s="1"/>
  <c r="AU7" i="92"/>
  <c r="N7" i="92" s="1"/>
  <c r="AR7" i="92"/>
  <c r="L7" i="92" s="1"/>
  <c r="AO7" i="92"/>
  <c r="J7" i="92" s="1"/>
  <c r="AL7" i="92"/>
  <c r="H7" i="92" s="1"/>
  <c r="AI7" i="92"/>
  <c r="F7" i="92" s="1"/>
  <c r="BP6" i="92"/>
  <c r="AB6" i="92" s="1"/>
  <c r="BM6" i="92"/>
  <c r="Z6" i="92" s="1"/>
  <c r="BJ6" i="92"/>
  <c r="X6" i="92" s="1"/>
  <c r="BG6" i="92"/>
  <c r="V6" i="92" s="1"/>
  <c r="BD6" i="92"/>
  <c r="T6" i="92" s="1"/>
  <c r="BA6" i="92"/>
  <c r="R6" i="92" s="1"/>
  <c r="AX6" i="92"/>
  <c r="P6" i="92" s="1"/>
  <c r="AU6" i="92"/>
  <c r="N6" i="92" s="1"/>
  <c r="AR6" i="92"/>
  <c r="L6" i="92" s="1"/>
  <c r="AO6" i="92"/>
  <c r="J6" i="92" s="1"/>
  <c r="AL6" i="92"/>
  <c r="H6" i="92" s="1"/>
  <c r="AI6" i="92"/>
  <c r="F6" i="92" s="1"/>
  <c r="BP5" i="92"/>
  <c r="AB5" i="92" s="1"/>
  <c r="BM5" i="92"/>
  <c r="Z5" i="92" s="1"/>
  <c r="BJ5" i="92"/>
  <c r="X5" i="92" s="1"/>
  <c r="BG5" i="92"/>
  <c r="V5" i="92" s="1"/>
  <c r="BD5" i="92"/>
  <c r="T5" i="92" s="1"/>
  <c r="BA5" i="92"/>
  <c r="R5" i="92" s="1"/>
  <c r="AX5" i="92"/>
  <c r="P5" i="92" s="1"/>
  <c r="AU5" i="92"/>
  <c r="N5" i="92" s="1"/>
  <c r="AR5" i="92"/>
  <c r="L5" i="92" s="1"/>
  <c r="AO5" i="92"/>
  <c r="J5" i="92" s="1"/>
  <c r="AL5" i="92"/>
  <c r="H5" i="92" s="1"/>
  <c r="AI5" i="92"/>
  <c r="F5" i="92" s="1"/>
  <c r="X13" i="93" l="1"/>
  <c r="K9" i="86" s="1"/>
  <c r="P13" i="93"/>
  <c r="O5" i="86" s="1"/>
  <c r="R13" i="93"/>
  <c r="E9" i="86" s="1"/>
  <c r="AB13" i="93"/>
  <c r="O9" i="86" s="1"/>
  <c r="L13" i="93"/>
  <c r="K5" i="86" s="1"/>
  <c r="AI79" i="94"/>
  <c r="F13" i="93"/>
  <c r="E5" i="86" s="1"/>
  <c r="BG79" i="94"/>
  <c r="V13" i="93"/>
  <c r="I9" i="86" s="1"/>
  <c r="J13" i="93"/>
  <c r="I5" i="86" s="1"/>
  <c r="Z13" i="93"/>
  <c r="M9" i="86" s="1"/>
  <c r="C5" i="86"/>
  <c r="C9" i="86"/>
  <c r="F79" i="94"/>
  <c r="U79" i="92"/>
  <c r="X79" i="94"/>
  <c r="E79" i="94"/>
  <c r="W79" i="92"/>
  <c r="W79" i="94"/>
  <c r="Y79" i="92"/>
  <c r="I79" i="94"/>
  <c r="Y79" i="94"/>
  <c r="L79" i="94"/>
  <c r="V79" i="94"/>
  <c r="H79" i="94"/>
  <c r="R79" i="94"/>
  <c r="T79" i="94"/>
  <c r="AB79" i="94"/>
  <c r="P79" i="94"/>
  <c r="N79" i="94"/>
  <c r="AA13" i="91" l="1"/>
  <c r="N9" i="85" s="1"/>
  <c r="Y13" i="91"/>
  <c r="L9" i="85" s="1"/>
  <c r="W13" i="91"/>
  <c r="J9" i="85" s="1"/>
  <c r="V13" i="91"/>
  <c r="I9" i="85" s="1"/>
  <c r="U13" i="91"/>
  <c r="H9" i="85" s="1"/>
  <c r="S13" i="91"/>
  <c r="F9" i="85" s="1"/>
  <c r="Q13" i="91"/>
  <c r="D9" i="85" s="1"/>
  <c r="O13" i="91"/>
  <c r="N5" i="85" s="1"/>
  <c r="M13" i="91"/>
  <c r="L5" i="85" s="1"/>
  <c r="K13" i="91"/>
  <c r="J5" i="85" s="1"/>
  <c r="I13" i="91"/>
  <c r="H5" i="85" s="1"/>
  <c r="G13" i="91"/>
  <c r="F5" i="85" s="1"/>
  <c r="E13" i="91"/>
  <c r="D5" i="85" s="1"/>
  <c r="D13" i="91"/>
  <c r="AA12" i="91"/>
  <c r="Y12" i="91"/>
  <c r="W12" i="91"/>
  <c r="U12" i="91"/>
  <c r="S12" i="91"/>
  <c r="Q12" i="91"/>
  <c r="O12" i="91"/>
  <c r="N12" i="91"/>
  <c r="M12" i="91"/>
  <c r="K12" i="91"/>
  <c r="I12" i="91"/>
  <c r="G12" i="91"/>
  <c r="E12" i="91"/>
  <c r="D12" i="91"/>
  <c r="AA11" i="91"/>
  <c r="Y11" i="91"/>
  <c r="X11" i="91"/>
  <c r="W11" i="91"/>
  <c r="U11" i="91"/>
  <c r="S11" i="91"/>
  <c r="Q11" i="91"/>
  <c r="O11" i="91"/>
  <c r="M11" i="91"/>
  <c r="K11" i="91"/>
  <c r="I11" i="91"/>
  <c r="H11" i="91"/>
  <c r="G11" i="91"/>
  <c r="E11" i="91"/>
  <c r="D11" i="91"/>
  <c r="AA10" i="91"/>
  <c r="Y10" i="91"/>
  <c r="W10" i="91"/>
  <c r="U10" i="91"/>
  <c r="S10" i="91"/>
  <c r="Q10" i="91"/>
  <c r="O10" i="91"/>
  <c r="M10" i="91"/>
  <c r="K10" i="91"/>
  <c r="I10" i="91"/>
  <c r="G10" i="91"/>
  <c r="E10" i="91"/>
  <c r="D10" i="91"/>
  <c r="AA9" i="91"/>
  <c r="Y9" i="91"/>
  <c r="W9" i="91"/>
  <c r="U9" i="91"/>
  <c r="S9" i="91"/>
  <c r="Q9" i="91"/>
  <c r="O9" i="91"/>
  <c r="M9" i="91"/>
  <c r="K9" i="91"/>
  <c r="I9" i="91"/>
  <c r="G9" i="91"/>
  <c r="E9" i="91"/>
  <c r="D9" i="91"/>
  <c r="AA8" i="91"/>
  <c r="Y8" i="91"/>
  <c r="W8" i="91"/>
  <c r="U8" i="91"/>
  <c r="S8" i="91"/>
  <c r="Q8" i="91"/>
  <c r="O8" i="91"/>
  <c r="M8" i="91"/>
  <c r="K8" i="91"/>
  <c r="I8" i="91"/>
  <c r="G8" i="91"/>
  <c r="E8" i="91"/>
  <c r="D8" i="91"/>
  <c r="AA7" i="91"/>
  <c r="Y7" i="91"/>
  <c r="W7" i="91"/>
  <c r="U7" i="91"/>
  <c r="T7" i="91"/>
  <c r="S7" i="91"/>
  <c r="Q7" i="91"/>
  <c r="O7" i="91"/>
  <c r="M7" i="91"/>
  <c r="K7" i="91"/>
  <c r="I7" i="91"/>
  <c r="G7" i="91"/>
  <c r="E7" i="91"/>
  <c r="D7" i="91"/>
  <c r="AB6" i="91"/>
  <c r="AA6" i="91"/>
  <c r="Y6" i="91"/>
  <c r="W6" i="91"/>
  <c r="U6" i="91"/>
  <c r="S6" i="91"/>
  <c r="Q6" i="91"/>
  <c r="O6" i="91"/>
  <c r="M6" i="91"/>
  <c r="K6" i="91"/>
  <c r="I6" i="91"/>
  <c r="G6" i="91"/>
  <c r="E6" i="91"/>
  <c r="D6" i="91"/>
  <c r="AA5" i="91"/>
  <c r="Y5" i="91"/>
  <c r="W5" i="91"/>
  <c r="U5" i="91"/>
  <c r="S5" i="91"/>
  <c r="Q5" i="91"/>
  <c r="O5" i="91"/>
  <c r="M5" i="91"/>
  <c r="K5" i="91"/>
  <c r="I5" i="91"/>
  <c r="G5" i="91"/>
  <c r="F5" i="91"/>
  <c r="E5" i="91"/>
  <c r="D5" i="91"/>
  <c r="BP13" i="91"/>
  <c r="BP79" i="92" s="1"/>
  <c r="AB79" i="92" s="1"/>
  <c r="BM13" i="91"/>
  <c r="BM79" i="92" s="1"/>
  <c r="Z79" i="92" s="1"/>
  <c r="BJ13" i="91"/>
  <c r="BJ79" i="92" s="1"/>
  <c r="X79" i="92" s="1"/>
  <c r="BG13" i="91"/>
  <c r="BG79" i="92" s="1"/>
  <c r="V79" i="92" s="1"/>
  <c r="BD13" i="91"/>
  <c r="BD79" i="92" s="1"/>
  <c r="T79" i="92" s="1"/>
  <c r="BA13" i="91"/>
  <c r="AX13" i="91"/>
  <c r="AU13" i="91"/>
  <c r="AU79" i="92" s="1"/>
  <c r="N79" i="92" s="1"/>
  <c r="AR13" i="91"/>
  <c r="AR79" i="92" s="1"/>
  <c r="L79" i="92" s="1"/>
  <c r="AO13" i="91"/>
  <c r="AO79" i="92" s="1"/>
  <c r="J79" i="92" s="1"/>
  <c r="AL13" i="91"/>
  <c r="AL79" i="92" s="1"/>
  <c r="H79" i="92" s="1"/>
  <c r="AI13" i="91"/>
  <c r="AI79" i="92" s="1"/>
  <c r="F79" i="92" s="1"/>
  <c r="BP12" i="91"/>
  <c r="AB12" i="91" s="1"/>
  <c r="BM12" i="91"/>
  <c r="Z12" i="91" s="1"/>
  <c r="BJ12" i="91"/>
  <c r="X12" i="91" s="1"/>
  <c r="BG12" i="91"/>
  <c r="V12" i="91" s="1"/>
  <c r="BD12" i="91"/>
  <c r="T12" i="91" s="1"/>
  <c r="BA12" i="91"/>
  <c r="R12" i="91" s="1"/>
  <c r="AX12" i="91"/>
  <c r="P12" i="91" s="1"/>
  <c r="AU12" i="91"/>
  <c r="AR12" i="91"/>
  <c r="L12" i="91" s="1"/>
  <c r="AO12" i="91"/>
  <c r="J12" i="91" s="1"/>
  <c r="AL12" i="91"/>
  <c r="H12" i="91" s="1"/>
  <c r="AI12" i="91"/>
  <c r="F12" i="91" s="1"/>
  <c r="BP11" i="91"/>
  <c r="AB11" i="91" s="1"/>
  <c r="BM11" i="91"/>
  <c r="Z11" i="91" s="1"/>
  <c r="BJ11" i="91"/>
  <c r="BG11" i="91"/>
  <c r="V11" i="91" s="1"/>
  <c r="BD11" i="91"/>
  <c r="T11" i="91" s="1"/>
  <c r="BA11" i="91"/>
  <c r="R11" i="91" s="1"/>
  <c r="AX11" i="91"/>
  <c r="P11" i="91" s="1"/>
  <c r="AU11" i="91"/>
  <c r="N11" i="91" s="1"/>
  <c r="AR11" i="91"/>
  <c r="L11" i="91" s="1"/>
  <c r="AO11" i="91"/>
  <c r="J11" i="91" s="1"/>
  <c r="AL11" i="91"/>
  <c r="AI11" i="91"/>
  <c r="F11" i="91" s="1"/>
  <c r="BP10" i="91"/>
  <c r="AB10" i="91" s="1"/>
  <c r="BM10" i="91"/>
  <c r="Z10" i="91" s="1"/>
  <c r="BJ10" i="91"/>
  <c r="X10" i="91" s="1"/>
  <c r="BG10" i="91"/>
  <c r="V10" i="91" s="1"/>
  <c r="BD10" i="91"/>
  <c r="T10" i="91" s="1"/>
  <c r="BA10" i="91"/>
  <c r="R10" i="91" s="1"/>
  <c r="AX10" i="91"/>
  <c r="P10" i="91" s="1"/>
  <c r="AU10" i="91"/>
  <c r="N10" i="91" s="1"/>
  <c r="AR10" i="91"/>
  <c r="L10" i="91" s="1"/>
  <c r="AO10" i="91"/>
  <c r="J10" i="91" s="1"/>
  <c r="AL10" i="91"/>
  <c r="H10" i="91" s="1"/>
  <c r="AI10" i="91"/>
  <c r="F10" i="91" s="1"/>
  <c r="BP9" i="91"/>
  <c r="AB9" i="91" s="1"/>
  <c r="BM9" i="91"/>
  <c r="Z9" i="91" s="1"/>
  <c r="BJ9" i="91"/>
  <c r="X9" i="91" s="1"/>
  <c r="BG9" i="91"/>
  <c r="V9" i="91" s="1"/>
  <c r="BD9" i="91"/>
  <c r="T9" i="91" s="1"/>
  <c r="BA9" i="91"/>
  <c r="R9" i="91" s="1"/>
  <c r="AX9" i="91"/>
  <c r="P9" i="91" s="1"/>
  <c r="AU9" i="91"/>
  <c r="N9" i="91" s="1"/>
  <c r="AR9" i="91"/>
  <c r="L9" i="91" s="1"/>
  <c r="AO9" i="91"/>
  <c r="J9" i="91" s="1"/>
  <c r="AL9" i="91"/>
  <c r="H9" i="91" s="1"/>
  <c r="AI9" i="91"/>
  <c r="F9" i="91" s="1"/>
  <c r="BP8" i="91"/>
  <c r="AB8" i="91" s="1"/>
  <c r="BM8" i="91"/>
  <c r="Z8" i="91" s="1"/>
  <c r="BJ8" i="91"/>
  <c r="X8" i="91" s="1"/>
  <c r="BG8" i="91"/>
  <c r="V8" i="91" s="1"/>
  <c r="BD8" i="91"/>
  <c r="T8" i="91" s="1"/>
  <c r="BA8" i="91"/>
  <c r="R8" i="91" s="1"/>
  <c r="AX8" i="91"/>
  <c r="P8" i="91" s="1"/>
  <c r="AU8" i="91"/>
  <c r="N8" i="91" s="1"/>
  <c r="AR8" i="91"/>
  <c r="L8" i="91" s="1"/>
  <c r="AO8" i="91"/>
  <c r="J8" i="91" s="1"/>
  <c r="AL8" i="91"/>
  <c r="H8" i="91" s="1"/>
  <c r="AI8" i="91"/>
  <c r="F8" i="91" s="1"/>
  <c r="BP7" i="91"/>
  <c r="AB7" i="91" s="1"/>
  <c r="BM7" i="91"/>
  <c r="Z7" i="91" s="1"/>
  <c r="BJ7" i="91"/>
  <c r="X7" i="91" s="1"/>
  <c r="BG7" i="91"/>
  <c r="V7" i="91" s="1"/>
  <c r="BD7" i="91"/>
  <c r="BA7" i="91"/>
  <c r="R7" i="91" s="1"/>
  <c r="AX7" i="91"/>
  <c r="P7" i="91" s="1"/>
  <c r="AU7" i="91"/>
  <c r="N7" i="91" s="1"/>
  <c r="AR7" i="91"/>
  <c r="L7" i="91" s="1"/>
  <c r="AO7" i="91"/>
  <c r="J7" i="91" s="1"/>
  <c r="AL7" i="91"/>
  <c r="H7" i="91" s="1"/>
  <c r="AI7" i="91"/>
  <c r="F7" i="91" s="1"/>
  <c r="BP6" i="91"/>
  <c r="BM6" i="91"/>
  <c r="Z6" i="91" s="1"/>
  <c r="BJ6" i="91"/>
  <c r="X6" i="91" s="1"/>
  <c r="BG6" i="91"/>
  <c r="V6" i="91" s="1"/>
  <c r="BD6" i="91"/>
  <c r="T6" i="91" s="1"/>
  <c r="BA6" i="91"/>
  <c r="R6" i="91" s="1"/>
  <c r="AX6" i="91"/>
  <c r="P6" i="91" s="1"/>
  <c r="AU6" i="91"/>
  <c r="N6" i="91" s="1"/>
  <c r="AR6" i="91"/>
  <c r="L6" i="91" s="1"/>
  <c r="AO6" i="91"/>
  <c r="J6" i="91" s="1"/>
  <c r="AL6" i="91"/>
  <c r="H6" i="91" s="1"/>
  <c r="AI6" i="91"/>
  <c r="F6" i="91" s="1"/>
  <c r="BP5" i="91"/>
  <c r="AB5" i="91" s="1"/>
  <c r="BM5" i="91"/>
  <c r="Z5" i="91" s="1"/>
  <c r="BJ5" i="91"/>
  <c r="X5" i="91" s="1"/>
  <c r="BG5" i="91"/>
  <c r="V5" i="91" s="1"/>
  <c r="BD5" i="91"/>
  <c r="T5" i="91" s="1"/>
  <c r="BA5" i="91"/>
  <c r="R5" i="91" s="1"/>
  <c r="AX5" i="91"/>
  <c r="P5" i="91" s="1"/>
  <c r="AU5" i="91"/>
  <c r="N5" i="91" s="1"/>
  <c r="AR5" i="91"/>
  <c r="L5" i="91" s="1"/>
  <c r="AO5" i="91"/>
  <c r="J5" i="91" s="1"/>
  <c r="AL5" i="91"/>
  <c r="H5" i="91" s="1"/>
  <c r="AI5" i="91"/>
  <c r="AA78" i="90"/>
  <c r="Y78" i="90"/>
  <c r="W78" i="90"/>
  <c r="U78" i="90"/>
  <c r="S78" i="90"/>
  <c r="Q78" i="90"/>
  <c r="O78" i="90"/>
  <c r="M78" i="90"/>
  <c r="K78" i="90"/>
  <c r="I78" i="90"/>
  <c r="G78" i="90"/>
  <c r="E78" i="90"/>
  <c r="D78" i="90"/>
  <c r="AA77" i="90"/>
  <c r="Y77" i="90"/>
  <c r="W77" i="90"/>
  <c r="U77" i="90"/>
  <c r="S77" i="90"/>
  <c r="Q77" i="90"/>
  <c r="O77" i="90"/>
  <c r="M77" i="90"/>
  <c r="K77" i="90"/>
  <c r="I77" i="90"/>
  <c r="G77" i="90"/>
  <c r="E77" i="90"/>
  <c r="D77" i="90"/>
  <c r="AA76" i="90"/>
  <c r="Y76" i="90"/>
  <c r="W76" i="90"/>
  <c r="U76" i="90"/>
  <c r="S76" i="90"/>
  <c r="Q76" i="90"/>
  <c r="O76" i="90"/>
  <c r="M76" i="90"/>
  <c r="K76" i="90"/>
  <c r="I76" i="90"/>
  <c r="G76" i="90"/>
  <c r="E76" i="90"/>
  <c r="D76" i="90"/>
  <c r="AA75" i="90"/>
  <c r="Y75" i="90"/>
  <c r="W75" i="90"/>
  <c r="U75" i="90"/>
  <c r="S75" i="90"/>
  <c r="Q75" i="90"/>
  <c r="O75" i="90"/>
  <c r="M75" i="90"/>
  <c r="K75" i="90"/>
  <c r="I75" i="90"/>
  <c r="G75" i="90"/>
  <c r="E75" i="90"/>
  <c r="D75" i="90"/>
  <c r="AA74" i="90"/>
  <c r="Y74" i="90"/>
  <c r="W74" i="90"/>
  <c r="U74" i="90"/>
  <c r="S74" i="90"/>
  <c r="Q74" i="90"/>
  <c r="O74" i="90"/>
  <c r="M74" i="90"/>
  <c r="K74" i="90"/>
  <c r="I74" i="90"/>
  <c r="G74" i="90"/>
  <c r="E74" i="90"/>
  <c r="D74" i="90"/>
  <c r="AA73" i="90"/>
  <c r="Y73" i="90"/>
  <c r="W73" i="90"/>
  <c r="U73" i="90"/>
  <c r="S73" i="90"/>
  <c r="Q73" i="90"/>
  <c r="O73" i="90"/>
  <c r="M73" i="90"/>
  <c r="K73" i="90"/>
  <c r="I73" i="90"/>
  <c r="G73" i="90"/>
  <c r="E73" i="90"/>
  <c r="D73" i="90"/>
  <c r="AA72" i="90"/>
  <c r="Y72" i="90"/>
  <c r="W72" i="90"/>
  <c r="U72" i="90"/>
  <c r="S72" i="90"/>
  <c r="Q72" i="90"/>
  <c r="O72" i="90"/>
  <c r="M72" i="90"/>
  <c r="K72" i="90"/>
  <c r="I72" i="90"/>
  <c r="G72" i="90"/>
  <c r="E72" i="90"/>
  <c r="D72" i="90"/>
  <c r="AA71" i="90"/>
  <c r="Y71" i="90"/>
  <c r="W71" i="90"/>
  <c r="U71" i="90"/>
  <c r="S71" i="90"/>
  <c r="Q71" i="90"/>
  <c r="O71" i="90"/>
  <c r="M71" i="90"/>
  <c r="K71" i="90"/>
  <c r="I71" i="90"/>
  <c r="G71" i="90"/>
  <c r="E71" i="90"/>
  <c r="D71" i="90"/>
  <c r="AA70" i="90"/>
  <c r="Y70" i="90"/>
  <c r="W70" i="90"/>
  <c r="U70" i="90"/>
  <c r="S70" i="90"/>
  <c r="Q70" i="90"/>
  <c r="O70" i="90"/>
  <c r="M70" i="90"/>
  <c r="K70" i="90"/>
  <c r="I70" i="90"/>
  <c r="G70" i="90"/>
  <c r="E70" i="90"/>
  <c r="D70" i="90"/>
  <c r="AA69" i="90"/>
  <c r="Y69" i="90"/>
  <c r="W69" i="90"/>
  <c r="U69" i="90"/>
  <c r="S69" i="90"/>
  <c r="Q69" i="90"/>
  <c r="O69" i="90"/>
  <c r="M69" i="90"/>
  <c r="K69" i="90"/>
  <c r="I69" i="90"/>
  <c r="G69" i="90"/>
  <c r="E69" i="90"/>
  <c r="D69" i="90"/>
  <c r="AA68" i="90"/>
  <c r="Y68" i="90"/>
  <c r="W68" i="90"/>
  <c r="U68" i="90"/>
  <c r="S68" i="90"/>
  <c r="Q68" i="90"/>
  <c r="O68" i="90"/>
  <c r="M68" i="90"/>
  <c r="K68" i="90"/>
  <c r="I68" i="90"/>
  <c r="G68" i="90"/>
  <c r="E68" i="90"/>
  <c r="D68" i="90"/>
  <c r="AA67" i="90"/>
  <c r="Y67" i="90"/>
  <c r="W67" i="90"/>
  <c r="U67" i="90"/>
  <c r="S67" i="90"/>
  <c r="Q67" i="90"/>
  <c r="O67" i="90"/>
  <c r="M67" i="90"/>
  <c r="K67" i="90"/>
  <c r="I67" i="90"/>
  <c r="G67" i="90"/>
  <c r="E67" i="90"/>
  <c r="D67" i="90"/>
  <c r="AA66" i="90"/>
  <c r="Y66" i="90"/>
  <c r="W66" i="90"/>
  <c r="U66" i="90"/>
  <c r="S66" i="90"/>
  <c r="Q66" i="90"/>
  <c r="O66" i="90"/>
  <c r="M66" i="90"/>
  <c r="K66" i="90"/>
  <c r="I66" i="90"/>
  <c r="G66" i="90"/>
  <c r="E66" i="90"/>
  <c r="D66" i="90"/>
  <c r="AA65" i="90"/>
  <c r="Y65" i="90"/>
  <c r="W65" i="90"/>
  <c r="U65" i="90"/>
  <c r="S65" i="90"/>
  <c r="Q65" i="90"/>
  <c r="O65" i="90"/>
  <c r="M65" i="90"/>
  <c r="K65" i="90"/>
  <c r="I65" i="90"/>
  <c r="G65" i="90"/>
  <c r="E65" i="90"/>
  <c r="D65" i="90"/>
  <c r="AA64" i="90"/>
  <c r="Y64" i="90"/>
  <c r="W64" i="90"/>
  <c r="U64" i="90"/>
  <c r="S64" i="90"/>
  <c r="Q64" i="90"/>
  <c r="O64" i="90"/>
  <c r="M64" i="90"/>
  <c r="K64" i="90"/>
  <c r="I64" i="90"/>
  <c r="G64" i="90"/>
  <c r="E64" i="90"/>
  <c r="D64" i="90"/>
  <c r="AA63" i="90"/>
  <c r="Y63" i="90"/>
  <c r="W63" i="90"/>
  <c r="U63" i="90"/>
  <c r="S63" i="90"/>
  <c r="Q63" i="90"/>
  <c r="O63" i="90"/>
  <c r="M63" i="90"/>
  <c r="K63" i="90"/>
  <c r="I63" i="90"/>
  <c r="G63" i="90"/>
  <c r="E63" i="90"/>
  <c r="D63" i="90"/>
  <c r="AA62" i="90"/>
  <c r="Y62" i="90"/>
  <c r="W62" i="90"/>
  <c r="U62" i="90"/>
  <c r="S62" i="90"/>
  <c r="Q62" i="90"/>
  <c r="O62" i="90"/>
  <c r="M62" i="90"/>
  <c r="K62" i="90"/>
  <c r="I62" i="90"/>
  <c r="G62" i="90"/>
  <c r="E62" i="90"/>
  <c r="D62" i="90"/>
  <c r="AA61" i="90"/>
  <c r="Y61" i="90"/>
  <c r="W61" i="90"/>
  <c r="U61" i="90"/>
  <c r="S61" i="90"/>
  <c r="Q61" i="90"/>
  <c r="O61" i="90"/>
  <c r="M61" i="90"/>
  <c r="K61" i="90"/>
  <c r="I61" i="90"/>
  <c r="G61" i="90"/>
  <c r="E61" i="90"/>
  <c r="D61" i="90"/>
  <c r="AA60" i="90"/>
  <c r="Y60" i="90"/>
  <c r="W60" i="90"/>
  <c r="U60" i="90"/>
  <c r="S60" i="90"/>
  <c r="Q60" i="90"/>
  <c r="O60" i="90"/>
  <c r="M60" i="90"/>
  <c r="K60" i="90"/>
  <c r="I60" i="90"/>
  <c r="G60" i="90"/>
  <c r="E60" i="90"/>
  <c r="D60" i="90"/>
  <c r="AA59" i="90"/>
  <c r="Y59" i="90"/>
  <c r="W59" i="90"/>
  <c r="U59" i="90"/>
  <c r="S59" i="90"/>
  <c r="Q59" i="90"/>
  <c r="O59" i="90"/>
  <c r="M59" i="90"/>
  <c r="K59" i="90"/>
  <c r="I59" i="90"/>
  <c r="G59" i="90"/>
  <c r="E59" i="90"/>
  <c r="D59" i="90"/>
  <c r="AA58" i="90"/>
  <c r="Y58" i="90"/>
  <c r="W58" i="90"/>
  <c r="U58" i="90"/>
  <c r="S58" i="90"/>
  <c r="Q58" i="90"/>
  <c r="O58" i="90"/>
  <c r="M58" i="90"/>
  <c r="K58" i="90"/>
  <c r="I58" i="90"/>
  <c r="G58" i="90"/>
  <c r="E58" i="90"/>
  <c r="D58" i="90"/>
  <c r="AA57" i="90"/>
  <c r="Y57" i="90"/>
  <c r="W57" i="90"/>
  <c r="U57" i="90"/>
  <c r="S57" i="90"/>
  <c r="Q57" i="90"/>
  <c r="O57" i="90"/>
  <c r="M57" i="90"/>
  <c r="K57" i="90"/>
  <c r="I57" i="90"/>
  <c r="G57" i="90"/>
  <c r="E57" i="90"/>
  <c r="D57" i="90"/>
  <c r="AA56" i="90"/>
  <c r="Y56" i="90"/>
  <c r="W56" i="90"/>
  <c r="U56" i="90"/>
  <c r="S56" i="90"/>
  <c r="Q56" i="90"/>
  <c r="O56" i="90"/>
  <c r="M56" i="90"/>
  <c r="K56" i="90"/>
  <c r="I56" i="90"/>
  <c r="G56" i="90"/>
  <c r="E56" i="90"/>
  <c r="D56" i="90"/>
  <c r="AA55" i="90"/>
  <c r="Y55" i="90"/>
  <c r="W55" i="90"/>
  <c r="U55" i="90"/>
  <c r="S55" i="90"/>
  <c r="Q55" i="90"/>
  <c r="O55" i="90"/>
  <c r="M55" i="90"/>
  <c r="K55" i="90"/>
  <c r="I55" i="90"/>
  <c r="G55" i="90"/>
  <c r="E55" i="90"/>
  <c r="D55" i="90"/>
  <c r="AA54" i="90"/>
  <c r="Y54" i="90"/>
  <c r="W54" i="90"/>
  <c r="U54" i="90"/>
  <c r="S54" i="90"/>
  <c r="Q54" i="90"/>
  <c r="O54" i="90"/>
  <c r="M54" i="90"/>
  <c r="K54" i="90"/>
  <c r="I54" i="90"/>
  <c r="G54" i="90"/>
  <c r="E54" i="90"/>
  <c r="D54" i="90"/>
  <c r="AA53" i="90"/>
  <c r="Y53" i="90"/>
  <c r="W53" i="90"/>
  <c r="U53" i="90"/>
  <c r="S53" i="90"/>
  <c r="Q53" i="90"/>
  <c r="O53" i="90"/>
  <c r="M53" i="90"/>
  <c r="K53" i="90"/>
  <c r="I53" i="90"/>
  <c r="G53" i="90"/>
  <c r="E53" i="90"/>
  <c r="D53" i="90"/>
  <c r="AA52" i="90"/>
  <c r="Y52" i="90"/>
  <c r="W52" i="90"/>
  <c r="U52" i="90"/>
  <c r="S52" i="90"/>
  <c r="Q52" i="90"/>
  <c r="O52" i="90"/>
  <c r="M52" i="90"/>
  <c r="K52" i="90"/>
  <c r="I52" i="90"/>
  <c r="G52" i="90"/>
  <c r="E52" i="90"/>
  <c r="D52" i="90"/>
  <c r="AA51" i="90"/>
  <c r="Y51" i="90"/>
  <c r="W51" i="90"/>
  <c r="U51" i="90"/>
  <c r="S51" i="90"/>
  <c r="Q51" i="90"/>
  <c r="O51" i="90"/>
  <c r="M51" i="90"/>
  <c r="K51" i="90"/>
  <c r="I51" i="90"/>
  <c r="G51" i="90"/>
  <c r="E51" i="90"/>
  <c r="D51" i="90"/>
  <c r="AA50" i="90"/>
  <c r="Y50" i="90"/>
  <c r="W50" i="90"/>
  <c r="U50" i="90"/>
  <c r="S50" i="90"/>
  <c r="Q50" i="90"/>
  <c r="O50" i="90"/>
  <c r="M50" i="90"/>
  <c r="K50" i="90"/>
  <c r="I50" i="90"/>
  <c r="G50" i="90"/>
  <c r="E50" i="90"/>
  <c r="D50" i="90"/>
  <c r="AA49" i="90"/>
  <c r="Y49" i="90"/>
  <c r="W49" i="90"/>
  <c r="U49" i="90"/>
  <c r="S49" i="90"/>
  <c r="Q49" i="90"/>
  <c r="O49" i="90"/>
  <c r="M49" i="90"/>
  <c r="K49" i="90"/>
  <c r="I49" i="90"/>
  <c r="G49" i="90"/>
  <c r="E49" i="90"/>
  <c r="D49" i="90"/>
  <c r="AA48" i="90"/>
  <c r="Y48" i="90"/>
  <c r="W48" i="90"/>
  <c r="U48" i="90"/>
  <c r="S48" i="90"/>
  <c r="Q48" i="90"/>
  <c r="O48" i="90"/>
  <c r="M48" i="90"/>
  <c r="K48" i="90"/>
  <c r="I48" i="90"/>
  <c r="G48" i="90"/>
  <c r="E48" i="90"/>
  <c r="D48" i="90"/>
  <c r="AA47" i="90"/>
  <c r="Y47" i="90"/>
  <c r="W47" i="90"/>
  <c r="U47" i="90"/>
  <c r="S47" i="90"/>
  <c r="Q47" i="90"/>
  <c r="O47" i="90"/>
  <c r="M47" i="90"/>
  <c r="K47" i="90"/>
  <c r="I47" i="90"/>
  <c r="G47" i="90"/>
  <c r="E47" i="90"/>
  <c r="D47" i="90"/>
  <c r="AA46" i="90"/>
  <c r="Y46" i="90"/>
  <c r="W46" i="90"/>
  <c r="U46" i="90"/>
  <c r="S46" i="90"/>
  <c r="Q46" i="90"/>
  <c r="O46" i="90"/>
  <c r="M46" i="90"/>
  <c r="K46" i="90"/>
  <c r="I46" i="90"/>
  <c r="G46" i="90"/>
  <c r="E46" i="90"/>
  <c r="D46" i="90"/>
  <c r="AA45" i="90"/>
  <c r="Y45" i="90"/>
  <c r="W45" i="90"/>
  <c r="U45" i="90"/>
  <c r="S45" i="90"/>
  <c r="Q45" i="90"/>
  <c r="O45" i="90"/>
  <c r="M45" i="90"/>
  <c r="K45" i="90"/>
  <c r="I45" i="90"/>
  <c r="G45" i="90"/>
  <c r="E45" i="90"/>
  <c r="D45" i="90"/>
  <c r="AA44" i="90"/>
  <c r="Y44" i="90"/>
  <c r="W44" i="90"/>
  <c r="U44" i="90"/>
  <c r="S44" i="90"/>
  <c r="Q44" i="90"/>
  <c r="O44" i="90"/>
  <c r="M44" i="90"/>
  <c r="K44" i="90"/>
  <c r="I44" i="90"/>
  <c r="G44" i="90"/>
  <c r="E44" i="90"/>
  <c r="D44" i="90"/>
  <c r="AA43" i="90"/>
  <c r="Y43" i="90"/>
  <c r="W43" i="90"/>
  <c r="U43" i="90"/>
  <c r="S43" i="90"/>
  <c r="Q43" i="90"/>
  <c r="O43" i="90"/>
  <c r="M43" i="90"/>
  <c r="K43" i="90"/>
  <c r="I43" i="90"/>
  <c r="G43" i="90"/>
  <c r="E43" i="90"/>
  <c r="D43" i="90"/>
  <c r="AA42" i="90"/>
  <c r="Y42" i="90"/>
  <c r="W42" i="90"/>
  <c r="U42" i="90"/>
  <c r="S42" i="90"/>
  <c r="Q42" i="90"/>
  <c r="O42" i="90"/>
  <c r="M42" i="90"/>
  <c r="K42" i="90"/>
  <c r="I42" i="90"/>
  <c r="G42" i="90"/>
  <c r="E42" i="90"/>
  <c r="D42" i="90"/>
  <c r="AA41" i="90"/>
  <c r="Y41" i="90"/>
  <c r="W41" i="90"/>
  <c r="U41" i="90"/>
  <c r="S41" i="90"/>
  <c r="Q41" i="90"/>
  <c r="O41" i="90"/>
  <c r="M41" i="90"/>
  <c r="K41" i="90"/>
  <c r="I41" i="90"/>
  <c r="G41" i="90"/>
  <c r="E41" i="90"/>
  <c r="D41" i="90"/>
  <c r="AA40" i="90"/>
  <c r="Y40" i="90"/>
  <c r="W40" i="90"/>
  <c r="U40" i="90"/>
  <c r="S40" i="90"/>
  <c r="Q40" i="90"/>
  <c r="O40" i="90"/>
  <c r="M40" i="90"/>
  <c r="K40" i="90"/>
  <c r="I40" i="90"/>
  <c r="G40" i="90"/>
  <c r="E40" i="90"/>
  <c r="D40" i="90"/>
  <c r="AA39" i="90"/>
  <c r="Y39" i="90"/>
  <c r="W39" i="90"/>
  <c r="U39" i="90"/>
  <c r="S39" i="90"/>
  <c r="Q39" i="90"/>
  <c r="O39" i="90"/>
  <c r="M39" i="90"/>
  <c r="K39" i="90"/>
  <c r="I39" i="90"/>
  <c r="G39" i="90"/>
  <c r="E39" i="90"/>
  <c r="D39" i="90"/>
  <c r="AA38" i="90"/>
  <c r="Y38" i="90"/>
  <c r="W38" i="90"/>
  <c r="U38" i="90"/>
  <c r="S38" i="90"/>
  <c r="Q38" i="90"/>
  <c r="O38" i="90"/>
  <c r="M38" i="90"/>
  <c r="K38" i="90"/>
  <c r="I38" i="90"/>
  <c r="G38" i="90"/>
  <c r="E38" i="90"/>
  <c r="D38" i="90"/>
  <c r="AA37" i="90"/>
  <c r="Y37" i="90"/>
  <c r="W37" i="90"/>
  <c r="U37" i="90"/>
  <c r="S37" i="90"/>
  <c r="Q37" i="90"/>
  <c r="O37" i="90"/>
  <c r="M37" i="90"/>
  <c r="K37" i="90"/>
  <c r="I37" i="90"/>
  <c r="G37" i="90"/>
  <c r="E37" i="90"/>
  <c r="D37" i="90"/>
  <c r="AA36" i="90"/>
  <c r="Y36" i="90"/>
  <c r="W36" i="90"/>
  <c r="U36" i="90"/>
  <c r="S36" i="90"/>
  <c r="Q36" i="90"/>
  <c r="O36" i="90"/>
  <c r="M36" i="90"/>
  <c r="K36" i="90"/>
  <c r="I36" i="90"/>
  <c r="G36" i="90"/>
  <c r="E36" i="90"/>
  <c r="D36" i="90"/>
  <c r="AA35" i="90"/>
  <c r="Y35" i="90"/>
  <c r="W35" i="90"/>
  <c r="U35" i="90"/>
  <c r="S35" i="90"/>
  <c r="Q35" i="90"/>
  <c r="O35" i="90"/>
  <c r="M35" i="90"/>
  <c r="K35" i="90"/>
  <c r="I35" i="90"/>
  <c r="G35" i="90"/>
  <c r="E35" i="90"/>
  <c r="D35" i="90"/>
  <c r="AA34" i="90"/>
  <c r="Y34" i="90"/>
  <c r="W34" i="90"/>
  <c r="U34" i="90"/>
  <c r="S34" i="90"/>
  <c r="Q34" i="90"/>
  <c r="O34" i="90"/>
  <c r="M34" i="90"/>
  <c r="K34" i="90"/>
  <c r="I34" i="90"/>
  <c r="G34" i="90"/>
  <c r="E34" i="90"/>
  <c r="D34" i="90"/>
  <c r="AA33" i="90"/>
  <c r="Y33" i="90"/>
  <c r="W33" i="90"/>
  <c r="U33" i="90"/>
  <c r="S33" i="90"/>
  <c r="Q33" i="90"/>
  <c r="O33" i="90"/>
  <c r="M33" i="90"/>
  <c r="K33" i="90"/>
  <c r="I33" i="90"/>
  <c r="G33" i="90"/>
  <c r="E33" i="90"/>
  <c r="D33" i="90"/>
  <c r="AA32" i="90"/>
  <c r="Y32" i="90"/>
  <c r="W32" i="90"/>
  <c r="U32" i="90"/>
  <c r="S32" i="90"/>
  <c r="Q32" i="90"/>
  <c r="O32" i="90"/>
  <c r="M32" i="90"/>
  <c r="K32" i="90"/>
  <c r="I32" i="90"/>
  <c r="G32" i="90"/>
  <c r="E32" i="90"/>
  <c r="D32" i="90"/>
  <c r="AA31" i="90"/>
  <c r="Y31" i="90"/>
  <c r="W31" i="90"/>
  <c r="U31" i="90"/>
  <c r="S31" i="90"/>
  <c r="Q31" i="90"/>
  <c r="O31" i="90"/>
  <c r="M31" i="90"/>
  <c r="K31" i="90"/>
  <c r="I31" i="90"/>
  <c r="G31" i="90"/>
  <c r="E31" i="90"/>
  <c r="D31" i="90"/>
  <c r="AA30" i="90"/>
  <c r="Y30" i="90"/>
  <c r="W30" i="90"/>
  <c r="U30" i="90"/>
  <c r="S30" i="90"/>
  <c r="Q30" i="90"/>
  <c r="O30" i="90"/>
  <c r="M30" i="90"/>
  <c r="K30" i="90"/>
  <c r="I30" i="90"/>
  <c r="G30" i="90"/>
  <c r="E30" i="90"/>
  <c r="D30" i="90"/>
  <c r="AA29" i="90"/>
  <c r="Y29" i="90"/>
  <c r="W29" i="90"/>
  <c r="U29" i="90"/>
  <c r="S29" i="90"/>
  <c r="Q29" i="90"/>
  <c r="O29" i="90"/>
  <c r="M29" i="90"/>
  <c r="K29" i="90"/>
  <c r="I29" i="90"/>
  <c r="G29" i="90"/>
  <c r="E29" i="90"/>
  <c r="D29" i="90"/>
  <c r="AA28" i="90"/>
  <c r="Y28" i="90"/>
  <c r="W28" i="90"/>
  <c r="U28" i="90"/>
  <c r="S28" i="90"/>
  <c r="Q28" i="90"/>
  <c r="O28" i="90"/>
  <c r="M28" i="90"/>
  <c r="K28" i="90"/>
  <c r="I28" i="90"/>
  <c r="G28" i="90"/>
  <c r="E28" i="90"/>
  <c r="D28" i="90"/>
  <c r="AA27" i="90"/>
  <c r="Y27" i="90"/>
  <c r="W27" i="90"/>
  <c r="U27" i="90"/>
  <c r="S27" i="90"/>
  <c r="Q27" i="90"/>
  <c r="O27" i="90"/>
  <c r="M27" i="90"/>
  <c r="K27" i="90"/>
  <c r="I27" i="90"/>
  <c r="G27" i="90"/>
  <c r="E27" i="90"/>
  <c r="D27" i="90"/>
  <c r="AA26" i="90"/>
  <c r="Y26" i="90"/>
  <c r="W26" i="90"/>
  <c r="U26" i="90"/>
  <c r="S26" i="90"/>
  <c r="Q26" i="90"/>
  <c r="O26" i="90"/>
  <c r="M26" i="90"/>
  <c r="K26" i="90"/>
  <c r="I26" i="90"/>
  <c r="G26" i="90"/>
  <c r="E26" i="90"/>
  <c r="D26" i="90"/>
  <c r="AA25" i="90"/>
  <c r="Y25" i="90"/>
  <c r="W25" i="90"/>
  <c r="U25" i="90"/>
  <c r="S25" i="90"/>
  <c r="Q25" i="90"/>
  <c r="O25" i="90"/>
  <c r="M25" i="90"/>
  <c r="K25" i="90"/>
  <c r="I25" i="90"/>
  <c r="G25" i="90"/>
  <c r="E25" i="90"/>
  <c r="D25" i="90"/>
  <c r="AA24" i="90"/>
  <c r="Y24" i="90"/>
  <c r="W24" i="90"/>
  <c r="U24" i="90"/>
  <c r="S24" i="90"/>
  <c r="Q24" i="90"/>
  <c r="O24" i="90"/>
  <c r="M24" i="90"/>
  <c r="K24" i="90"/>
  <c r="I24" i="90"/>
  <c r="G24" i="90"/>
  <c r="E24" i="90"/>
  <c r="D24" i="90"/>
  <c r="AA23" i="90"/>
  <c r="Y23" i="90"/>
  <c r="W23" i="90"/>
  <c r="U23" i="90"/>
  <c r="S23" i="90"/>
  <c r="Q23" i="90"/>
  <c r="O23" i="90"/>
  <c r="M23" i="90"/>
  <c r="K23" i="90"/>
  <c r="I23" i="90"/>
  <c r="G23" i="90"/>
  <c r="E23" i="90"/>
  <c r="D23" i="90"/>
  <c r="AA22" i="90"/>
  <c r="Y22" i="90"/>
  <c r="W22" i="90"/>
  <c r="U22" i="90"/>
  <c r="S22" i="90"/>
  <c r="Q22" i="90"/>
  <c r="O22" i="90"/>
  <c r="M22" i="90"/>
  <c r="K22" i="90"/>
  <c r="I22" i="90"/>
  <c r="G22" i="90"/>
  <c r="E22" i="90"/>
  <c r="D22" i="90"/>
  <c r="AA21" i="90"/>
  <c r="Y21" i="90"/>
  <c r="W21" i="90"/>
  <c r="U21" i="90"/>
  <c r="S21" i="90"/>
  <c r="Q21" i="90"/>
  <c r="O21" i="90"/>
  <c r="M21" i="90"/>
  <c r="K21" i="90"/>
  <c r="I21" i="90"/>
  <c r="G21" i="90"/>
  <c r="E21" i="90"/>
  <c r="D21" i="90"/>
  <c r="AA20" i="90"/>
  <c r="Y20" i="90"/>
  <c r="W20" i="90"/>
  <c r="U20" i="90"/>
  <c r="S20" i="90"/>
  <c r="Q20" i="90"/>
  <c r="O20" i="90"/>
  <c r="M20" i="90"/>
  <c r="K20" i="90"/>
  <c r="I20" i="90"/>
  <c r="G20" i="90"/>
  <c r="E20" i="90"/>
  <c r="D20" i="90"/>
  <c r="AA19" i="90"/>
  <c r="Y19" i="90"/>
  <c r="W19" i="90"/>
  <c r="U19" i="90"/>
  <c r="S19" i="90"/>
  <c r="Q19" i="90"/>
  <c r="O19" i="90"/>
  <c r="M19" i="90"/>
  <c r="K19" i="90"/>
  <c r="I19" i="90"/>
  <c r="G19" i="90"/>
  <c r="E19" i="90"/>
  <c r="D19" i="90"/>
  <c r="AA18" i="90"/>
  <c r="Y18" i="90"/>
  <c r="W18" i="90"/>
  <c r="U18" i="90"/>
  <c r="S18" i="90"/>
  <c r="Q18" i="90"/>
  <c r="O18" i="90"/>
  <c r="M18" i="90"/>
  <c r="K18" i="90"/>
  <c r="I18" i="90"/>
  <c r="G18" i="90"/>
  <c r="E18" i="90"/>
  <c r="D18" i="90"/>
  <c r="AA17" i="90"/>
  <c r="Y17" i="90"/>
  <c r="W17" i="90"/>
  <c r="U17" i="90"/>
  <c r="S17" i="90"/>
  <c r="Q17" i="90"/>
  <c r="O17" i="90"/>
  <c r="M17" i="90"/>
  <c r="K17" i="90"/>
  <c r="I17" i="90"/>
  <c r="G17" i="90"/>
  <c r="E17" i="90"/>
  <c r="D17" i="90"/>
  <c r="AA16" i="90"/>
  <c r="Y16" i="90"/>
  <c r="W16" i="90"/>
  <c r="U16" i="90"/>
  <c r="S16" i="90"/>
  <c r="Q16" i="90"/>
  <c r="O16" i="90"/>
  <c r="M16" i="90"/>
  <c r="K16" i="90"/>
  <c r="I16" i="90"/>
  <c r="G16" i="90"/>
  <c r="E16" i="90"/>
  <c r="D16" i="90"/>
  <c r="AA15" i="90"/>
  <c r="Y15" i="90"/>
  <c r="W15" i="90"/>
  <c r="U15" i="90"/>
  <c r="S15" i="90"/>
  <c r="Q15" i="90"/>
  <c r="O15" i="90"/>
  <c r="M15" i="90"/>
  <c r="K15" i="90"/>
  <c r="I15" i="90"/>
  <c r="G15" i="90"/>
  <c r="E15" i="90"/>
  <c r="D15" i="90"/>
  <c r="AA14" i="90"/>
  <c r="Y14" i="90"/>
  <c r="W14" i="90"/>
  <c r="U14" i="90"/>
  <c r="S14" i="90"/>
  <c r="Q14" i="90"/>
  <c r="O14" i="90"/>
  <c r="M14" i="90"/>
  <c r="K14" i="90"/>
  <c r="I14" i="90"/>
  <c r="G14" i="90"/>
  <c r="E14" i="90"/>
  <c r="D14" i="90"/>
  <c r="AA13" i="90"/>
  <c r="Y13" i="90"/>
  <c r="W13" i="90"/>
  <c r="U13" i="90"/>
  <c r="S13" i="90"/>
  <c r="Q13" i="90"/>
  <c r="O13" i="90"/>
  <c r="M13" i="90"/>
  <c r="K13" i="90"/>
  <c r="I13" i="90"/>
  <c r="G13" i="90"/>
  <c r="E13" i="90"/>
  <c r="D13" i="90"/>
  <c r="AA12" i="90"/>
  <c r="Y12" i="90"/>
  <c r="W12" i="90"/>
  <c r="U12" i="90"/>
  <c r="S12" i="90"/>
  <c r="Q12" i="90"/>
  <c r="O12" i="90"/>
  <c r="M12" i="90"/>
  <c r="K12" i="90"/>
  <c r="I12" i="90"/>
  <c r="G12" i="90"/>
  <c r="E12" i="90"/>
  <c r="D12" i="90"/>
  <c r="AA11" i="90"/>
  <c r="Y11" i="90"/>
  <c r="W11" i="90"/>
  <c r="U11" i="90"/>
  <c r="S11" i="90"/>
  <c r="Q11" i="90"/>
  <c r="O11" i="90"/>
  <c r="M11" i="90"/>
  <c r="K11" i="90"/>
  <c r="I11" i="90"/>
  <c r="G11" i="90"/>
  <c r="E11" i="90"/>
  <c r="D11" i="90"/>
  <c r="AA10" i="90"/>
  <c r="Y10" i="90"/>
  <c r="W10" i="90"/>
  <c r="U10" i="90"/>
  <c r="S10" i="90"/>
  <c r="Q10" i="90"/>
  <c r="O10" i="90"/>
  <c r="M10" i="90"/>
  <c r="K10" i="90"/>
  <c r="I10" i="90"/>
  <c r="G10" i="90"/>
  <c r="E10" i="90"/>
  <c r="D10" i="90"/>
  <c r="AA9" i="90"/>
  <c r="Y9" i="90"/>
  <c r="W9" i="90"/>
  <c r="U9" i="90"/>
  <c r="S9" i="90"/>
  <c r="Q9" i="90"/>
  <c r="O9" i="90"/>
  <c r="M9" i="90"/>
  <c r="K9" i="90"/>
  <c r="I9" i="90"/>
  <c r="G9" i="90"/>
  <c r="E9" i="90"/>
  <c r="D9" i="90"/>
  <c r="AA8" i="90"/>
  <c r="Y8" i="90"/>
  <c r="W8" i="90"/>
  <c r="U8" i="90"/>
  <c r="S8" i="90"/>
  <c r="Q8" i="90"/>
  <c r="O8" i="90"/>
  <c r="M8" i="90"/>
  <c r="K8" i="90"/>
  <c r="I8" i="90"/>
  <c r="G8" i="90"/>
  <c r="E8" i="90"/>
  <c r="D8" i="90"/>
  <c r="AA7" i="90"/>
  <c r="Y7" i="90"/>
  <c r="W7" i="90"/>
  <c r="U7" i="90"/>
  <c r="S7" i="90"/>
  <c r="Q7" i="90"/>
  <c r="O7" i="90"/>
  <c r="M7" i="90"/>
  <c r="K7" i="90"/>
  <c r="I7" i="90"/>
  <c r="G7" i="90"/>
  <c r="E7" i="90"/>
  <c r="D7" i="90"/>
  <c r="AA6" i="90"/>
  <c r="Y6" i="90"/>
  <c r="W6" i="90"/>
  <c r="U6" i="90"/>
  <c r="S6" i="90"/>
  <c r="Q6" i="90"/>
  <c r="O6" i="90"/>
  <c r="M6" i="90"/>
  <c r="K6" i="90"/>
  <c r="I6" i="90"/>
  <c r="G6" i="90"/>
  <c r="E6" i="90"/>
  <c r="D6" i="90"/>
  <c r="AA5" i="90"/>
  <c r="Y5" i="90"/>
  <c r="W5" i="90"/>
  <c r="U5" i="90"/>
  <c r="S5" i="90"/>
  <c r="Q5" i="90"/>
  <c r="O5" i="90"/>
  <c r="M5" i="90"/>
  <c r="K5" i="90"/>
  <c r="I5" i="90"/>
  <c r="G5" i="90"/>
  <c r="E5" i="90"/>
  <c r="D5" i="90"/>
  <c r="U79" i="90"/>
  <c r="S79" i="90"/>
  <c r="M79" i="90"/>
  <c r="K79" i="90"/>
  <c r="G79" i="90"/>
  <c r="E79" i="90"/>
  <c r="D79" i="90"/>
  <c r="BP78" i="90"/>
  <c r="AB78" i="90" s="1"/>
  <c r="BM78" i="90"/>
  <c r="Z78" i="90" s="1"/>
  <c r="BJ78" i="90"/>
  <c r="X78" i="90" s="1"/>
  <c r="BG78" i="90"/>
  <c r="V78" i="90" s="1"/>
  <c r="BD78" i="90"/>
  <c r="T78" i="90" s="1"/>
  <c r="BA78" i="90"/>
  <c r="R78" i="90" s="1"/>
  <c r="AX78" i="90"/>
  <c r="P78" i="90" s="1"/>
  <c r="AU78" i="90"/>
  <c r="N78" i="90" s="1"/>
  <c r="AR78" i="90"/>
  <c r="L78" i="90" s="1"/>
  <c r="AO78" i="90"/>
  <c r="J78" i="90" s="1"/>
  <c r="AL78" i="90"/>
  <c r="H78" i="90" s="1"/>
  <c r="AI78" i="90"/>
  <c r="F78" i="90" s="1"/>
  <c r="BP77" i="90"/>
  <c r="AB77" i="90" s="1"/>
  <c r="BM77" i="90"/>
  <c r="Z77" i="90" s="1"/>
  <c r="BJ77" i="90"/>
  <c r="X77" i="90" s="1"/>
  <c r="BG77" i="90"/>
  <c r="V77" i="90" s="1"/>
  <c r="BD77" i="90"/>
  <c r="T77" i="90" s="1"/>
  <c r="BA77" i="90"/>
  <c r="R77" i="90" s="1"/>
  <c r="AX77" i="90"/>
  <c r="P77" i="90" s="1"/>
  <c r="AU77" i="90"/>
  <c r="N77" i="90" s="1"/>
  <c r="AR77" i="90"/>
  <c r="L77" i="90" s="1"/>
  <c r="AO77" i="90"/>
  <c r="J77" i="90" s="1"/>
  <c r="AL77" i="90"/>
  <c r="H77" i="90" s="1"/>
  <c r="AI77" i="90"/>
  <c r="F77" i="90" s="1"/>
  <c r="BP76" i="90"/>
  <c r="AB76" i="90" s="1"/>
  <c r="BM76" i="90"/>
  <c r="Z76" i="90" s="1"/>
  <c r="BJ76" i="90"/>
  <c r="X76" i="90" s="1"/>
  <c r="BG76" i="90"/>
  <c r="V76" i="90" s="1"/>
  <c r="BD76" i="90"/>
  <c r="T76" i="90" s="1"/>
  <c r="BA76" i="90"/>
  <c r="R76" i="90" s="1"/>
  <c r="AX76" i="90"/>
  <c r="P76" i="90" s="1"/>
  <c r="AU76" i="90"/>
  <c r="N76" i="90" s="1"/>
  <c r="AR76" i="90"/>
  <c r="L76" i="90" s="1"/>
  <c r="AO76" i="90"/>
  <c r="J76" i="90" s="1"/>
  <c r="AL76" i="90"/>
  <c r="H76" i="90" s="1"/>
  <c r="AI76" i="90"/>
  <c r="F76" i="90" s="1"/>
  <c r="BP75" i="90"/>
  <c r="AB75" i="90" s="1"/>
  <c r="BM75" i="90"/>
  <c r="Z75" i="90" s="1"/>
  <c r="BJ75" i="90"/>
  <c r="X75" i="90" s="1"/>
  <c r="BG75" i="90"/>
  <c r="V75" i="90" s="1"/>
  <c r="BD75" i="90"/>
  <c r="T75" i="90" s="1"/>
  <c r="BA75" i="90"/>
  <c r="R75" i="90" s="1"/>
  <c r="AX75" i="90"/>
  <c r="P75" i="90" s="1"/>
  <c r="AU75" i="90"/>
  <c r="N75" i="90" s="1"/>
  <c r="AR75" i="90"/>
  <c r="L75" i="90" s="1"/>
  <c r="AO75" i="90"/>
  <c r="J75" i="90" s="1"/>
  <c r="AL75" i="90"/>
  <c r="H75" i="90" s="1"/>
  <c r="AI75" i="90"/>
  <c r="F75" i="90" s="1"/>
  <c r="BP74" i="90"/>
  <c r="AB74" i="90" s="1"/>
  <c r="BM74" i="90"/>
  <c r="Z74" i="90" s="1"/>
  <c r="BJ74" i="90"/>
  <c r="X74" i="90" s="1"/>
  <c r="BG74" i="90"/>
  <c r="V74" i="90" s="1"/>
  <c r="BD74" i="90"/>
  <c r="T74" i="90" s="1"/>
  <c r="BA74" i="90"/>
  <c r="R74" i="90" s="1"/>
  <c r="AX74" i="90"/>
  <c r="P74" i="90" s="1"/>
  <c r="AU74" i="90"/>
  <c r="N74" i="90" s="1"/>
  <c r="AR74" i="90"/>
  <c r="L74" i="90" s="1"/>
  <c r="AO74" i="90"/>
  <c r="J74" i="90" s="1"/>
  <c r="AL74" i="90"/>
  <c r="H74" i="90" s="1"/>
  <c r="AI74" i="90"/>
  <c r="F74" i="90" s="1"/>
  <c r="BP73" i="90"/>
  <c r="AB73" i="90" s="1"/>
  <c r="BM73" i="90"/>
  <c r="Z73" i="90" s="1"/>
  <c r="BJ73" i="90"/>
  <c r="X73" i="90" s="1"/>
  <c r="BG73" i="90"/>
  <c r="V73" i="90" s="1"/>
  <c r="BD73" i="90"/>
  <c r="T73" i="90" s="1"/>
  <c r="BA73" i="90"/>
  <c r="R73" i="90" s="1"/>
  <c r="AX73" i="90"/>
  <c r="P73" i="90" s="1"/>
  <c r="AU73" i="90"/>
  <c r="N73" i="90" s="1"/>
  <c r="AR73" i="90"/>
  <c r="L73" i="90" s="1"/>
  <c r="AO73" i="90"/>
  <c r="J73" i="90" s="1"/>
  <c r="AL73" i="90"/>
  <c r="H73" i="90" s="1"/>
  <c r="AI73" i="90"/>
  <c r="F73" i="90" s="1"/>
  <c r="BP72" i="90"/>
  <c r="AB72" i="90" s="1"/>
  <c r="BM72" i="90"/>
  <c r="Z72" i="90" s="1"/>
  <c r="BJ72" i="90"/>
  <c r="X72" i="90" s="1"/>
  <c r="BG72" i="90"/>
  <c r="V72" i="90" s="1"/>
  <c r="BD72" i="90"/>
  <c r="T72" i="90" s="1"/>
  <c r="BA72" i="90"/>
  <c r="R72" i="90" s="1"/>
  <c r="AX72" i="90"/>
  <c r="P72" i="90" s="1"/>
  <c r="AU72" i="90"/>
  <c r="N72" i="90" s="1"/>
  <c r="AR72" i="90"/>
  <c r="L72" i="90" s="1"/>
  <c r="AO72" i="90"/>
  <c r="J72" i="90" s="1"/>
  <c r="AL72" i="90"/>
  <c r="H72" i="90" s="1"/>
  <c r="AI72" i="90"/>
  <c r="F72" i="90" s="1"/>
  <c r="BP71" i="90"/>
  <c r="AB71" i="90" s="1"/>
  <c r="BM71" i="90"/>
  <c r="Z71" i="90" s="1"/>
  <c r="BJ71" i="90"/>
  <c r="X71" i="90" s="1"/>
  <c r="BG71" i="90"/>
  <c r="V71" i="90" s="1"/>
  <c r="BD71" i="90"/>
  <c r="T71" i="90" s="1"/>
  <c r="BA71" i="90"/>
  <c r="R71" i="90" s="1"/>
  <c r="AX71" i="90"/>
  <c r="P71" i="90" s="1"/>
  <c r="AU71" i="90"/>
  <c r="N71" i="90" s="1"/>
  <c r="AR71" i="90"/>
  <c r="L71" i="90" s="1"/>
  <c r="AO71" i="90"/>
  <c r="J71" i="90" s="1"/>
  <c r="AL71" i="90"/>
  <c r="H71" i="90" s="1"/>
  <c r="AI71" i="90"/>
  <c r="F71" i="90" s="1"/>
  <c r="BP70" i="90"/>
  <c r="AB70" i="90" s="1"/>
  <c r="BM70" i="90"/>
  <c r="Z70" i="90" s="1"/>
  <c r="BJ70" i="90"/>
  <c r="X70" i="90" s="1"/>
  <c r="BG70" i="90"/>
  <c r="V70" i="90" s="1"/>
  <c r="BD70" i="90"/>
  <c r="T70" i="90" s="1"/>
  <c r="BA70" i="90"/>
  <c r="R70" i="90" s="1"/>
  <c r="AX70" i="90"/>
  <c r="P70" i="90" s="1"/>
  <c r="AU70" i="90"/>
  <c r="N70" i="90" s="1"/>
  <c r="AR70" i="90"/>
  <c r="L70" i="90" s="1"/>
  <c r="AO70" i="90"/>
  <c r="J70" i="90" s="1"/>
  <c r="AL70" i="90"/>
  <c r="H70" i="90" s="1"/>
  <c r="AI70" i="90"/>
  <c r="F70" i="90" s="1"/>
  <c r="BP69" i="90"/>
  <c r="AB69" i="90" s="1"/>
  <c r="BM69" i="90"/>
  <c r="Z69" i="90" s="1"/>
  <c r="BJ69" i="90"/>
  <c r="X69" i="90" s="1"/>
  <c r="BG69" i="90"/>
  <c r="V69" i="90" s="1"/>
  <c r="BD69" i="90"/>
  <c r="T69" i="90" s="1"/>
  <c r="BA69" i="90"/>
  <c r="R69" i="90" s="1"/>
  <c r="AX69" i="90"/>
  <c r="P69" i="90" s="1"/>
  <c r="AU69" i="90"/>
  <c r="N69" i="90" s="1"/>
  <c r="AR69" i="90"/>
  <c r="L69" i="90" s="1"/>
  <c r="AO69" i="90"/>
  <c r="J69" i="90" s="1"/>
  <c r="AL69" i="90"/>
  <c r="H69" i="90" s="1"/>
  <c r="AI69" i="90"/>
  <c r="F69" i="90" s="1"/>
  <c r="BP68" i="90"/>
  <c r="AB68" i="90" s="1"/>
  <c r="BM68" i="90"/>
  <c r="Z68" i="90" s="1"/>
  <c r="BJ68" i="90"/>
  <c r="X68" i="90" s="1"/>
  <c r="BG68" i="90"/>
  <c r="V68" i="90" s="1"/>
  <c r="BD68" i="90"/>
  <c r="T68" i="90" s="1"/>
  <c r="BA68" i="90"/>
  <c r="R68" i="90" s="1"/>
  <c r="AX68" i="90"/>
  <c r="P68" i="90" s="1"/>
  <c r="AU68" i="90"/>
  <c r="N68" i="90" s="1"/>
  <c r="AR68" i="90"/>
  <c r="L68" i="90" s="1"/>
  <c r="AO68" i="90"/>
  <c r="J68" i="90" s="1"/>
  <c r="AL68" i="90"/>
  <c r="H68" i="90" s="1"/>
  <c r="AI68" i="90"/>
  <c r="F68" i="90" s="1"/>
  <c r="BP67" i="90"/>
  <c r="AB67" i="90" s="1"/>
  <c r="BM67" i="90"/>
  <c r="Z67" i="90" s="1"/>
  <c r="BJ67" i="90"/>
  <c r="X67" i="90" s="1"/>
  <c r="BG67" i="90"/>
  <c r="V67" i="90" s="1"/>
  <c r="BD67" i="90"/>
  <c r="T67" i="90" s="1"/>
  <c r="BA67" i="90"/>
  <c r="R67" i="90" s="1"/>
  <c r="AX67" i="90"/>
  <c r="P67" i="90" s="1"/>
  <c r="AU67" i="90"/>
  <c r="N67" i="90" s="1"/>
  <c r="AR67" i="90"/>
  <c r="L67" i="90" s="1"/>
  <c r="AO67" i="90"/>
  <c r="J67" i="90" s="1"/>
  <c r="AL67" i="90"/>
  <c r="H67" i="90" s="1"/>
  <c r="AI67" i="90"/>
  <c r="F67" i="90" s="1"/>
  <c r="BP66" i="90"/>
  <c r="AB66" i="90" s="1"/>
  <c r="BM66" i="90"/>
  <c r="Z66" i="90" s="1"/>
  <c r="BJ66" i="90"/>
  <c r="X66" i="90" s="1"/>
  <c r="BG66" i="90"/>
  <c r="V66" i="90" s="1"/>
  <c r="BD66" i="90"/>
  <c r="T66" i="90" s="1"/>
  <c r="BA66" i="90"/>
  <c r="R66" i="90" s="1"/>
  <c r="AX66" i="90"/>
  <c r="P66" i="90" s="1"/>
  <c r="AU66" i="90"/>
  <c r="N66" i="90" s="1"/>
  <c r="AR66" i="90"/>
  <c r="L66" i="90" s="1"/>
  <c r="AO66" i="90"/>
  <c r="J66" i="90" s="1"/>
  <c r="AL66" i="90"/>
  <c r="H66" i="90" s="1"/>
  <c r="AI66" i="90"/>
  <c r="F66" i="90" s="1"/>
  <c r="BP65" i="90"/>
  <c r="AB65" i="90" s="1"/>
  <c r="BM65" i="90"/>
  <c r="Z65" i="90" s="1"/>
  <c r="BJ65" i="90"/>
  <c r="X65" i="90" s="1"/>
  <c r="BG65" i="90"/>
  <c r="V65" i="90" s="1"/>
  <c r="BD65" i="90"/>
  <c r="T65" i="90" s="1"/>
  <c r="BA65" i="90"/>
  <c r="R65" i="90" s="1"/>
  <c r="AX65" i="90"/>
  <c r="P65" i="90" s="1"/>
  <c r="AU65" i="90"/>
  <c r="N65" i="90" s="1"/>
  <c r="AR65" i="90"/>
  <c r="L65" i="90" s="1"/>
  <c r="AO65" i="90"/>
  <c r="J65" i="90" s="1"/>
  <c r="AL65" i="90"/>
  <c r="H65" i="90" s="1"/>
  <c r="AI65" i="90"/>
  <c r="F65" i="90" s="1"/>
  <c r="BP64" i="90"/>
  <c r="AB64" i="90" s="1"/>
  <c r="BM64" i="90"/>
  <c r="Z64" i="90" s="1"/>
  <c r="BJ64" i="90"/>
  <c r="X64" i="90" s="1"/>
  <c r="BG64" i="90"/>
  <c r="V64" i="90" s="1"/>
  <c r="BD64" i="90"/>
  <c r="T64" i="90" s="1"/>
  <c r="BA64" i="90"/>
  <c r="R64" i="90" s="1"/>
  <c r="AX64" i="90"/>
  <c r="P64" i="90" s="1"/>
  <c r="AU64" i="90"/>
  <c r="N64" i="90" s="1"/>
  <c r="AR64" i="90"/>
  <c r="L64" i="90" s="1"/>
  <c r="AO64" i="90"/>
  <c r="J64" i="90" s="1"/>
  <c r="AL64" i="90"/>
  <c r="H64" i="90" s="1"/>
  <c r="AI64" i="90"/>
  <c r="F64" i="90" s="1"/>
  <c r="BP63" i="90"/>
  <c r="AB63" i="90" s="1"/>
  <c r="BM63" i="90"/>
  <c r="Z63" i="90" s="1"/>
  <c r="BJ63" i="90"/>
  <c r="X63" i="90" s="1"/>
  <c r="BG63" i="90"/>
  <c r="V63" i="90" s="1"/>
  <c r="BD63" i="90"/>
  <c r="T63" i="90" s="1"/>
  <c r="BA63" i="90"/>
  <c r="R63" i="90" s="1"/>
  <c r="AX63" i="90"/>
  <c r="P63" i="90" s="1"/>
  <c r="AU63" i="90"/>
  <c r="N63" i="90" s="1"/>
  <c r="AR63" i="90"/>
  <c r="L63" i="90" s="1"/>
  <c r="AO63" i="90"/>
  <c r="J63" i="90" s="1"/>
  <c r="AL63" i="90"/>
  <c r="H63" i="90" s="1"/>
  <c r="AI63" i="90"/>
  <c r="F63" i="90" s="1"/>
  <c r="BP62" i="90"/>
  <c r="AB62" i="90" s="1"/>
  <c r="BM62" i="90"/>
  <c r="Z62" i="90" s="1"/>
  <c r="BJ62" i="90"/>
  <c r="X62" i="90" s="1"/>
  <c r="BG62" i="90"/>
  <c r="V62" i="90" s="1"/>
  <c r="BD62" i="90"/>
  <c r="T62" i="90" s="1"/>
  <c r="BA62" i="90"/>
  <c r="R62" i="90" s="1"/>
  <c r="AX62" i="90"/>
  <c r="P62" i="90" s="1"/>
  <c r="AU62" i="90"/>
  <c r="N62" i="90" s="1"/>
  <c r="AR62" i="90"/>
  <c r="L62" i="90" s="1"/>
  <c r="AO62" i="90"/>
  <c r="J62" i="90" s="1"/>
  <c r="AL62" i="90"/>
  <c r="H62" i="90" s="1"/>
  <c r="AI62" i="90"/>
  <c r="F62" i="90" s="1"/>
  <c r="BP61" i="90"/>
  <c r="AB61" i="90" s="1"/>
  <c r="BM61" i="90"/>
  <c r="Z61" i="90" s="1"/>
  <c r="BJ61" i="90"/>
  <c r="X61" i="90" s="1"/>
  <c r="BG61" i="90"/>
  <c r="V61" i="90" s="1"/>
  <c r="BD61" i="90"/>
  <c r="T61" i="90" s="1"/>
  <c r="BA61" i="90"/>
  <c r="R61" i="90" s="1"/>
  <c r="AX61" i="90"/>
  <c r="P61" i="90" s="1"/>
  <c r="AU61" i="90"/>
  <c r="N61" i="90" s="1"/>
  <c r="AR61" i="90"/>
  <c r="L61" i="90" s="1"/>
  <c r="AO61" i="90"/>
  <c r="J61" i="90" s="1"/>
  <c r="AL61" i="90"/>
  <c r="H61" i="90" s="1"/>
  <c r="AI61" i="90"/>
  <c r="F61" i="90" s="1"/>
  <c r="BP60" i="90"/>
  <c r="AB60" i="90" s="1"/>
  <c r="BM60" i="90"/>
  <c r="Z60" i="90" s="1"/>
  <c r="BJ60" i="90"/>
  <c r="X60" i="90" s="1"/>
  <c r="BG60" i="90"/>
  <c r="V60" i="90" s="1"/>
  <c r="BD60" i="90"/>
  <c r="T60" i="90" s="1"/>
  <c r="BA60" i="90"/>
  <c r="R60" i="90" s="1"/>
  <c r="AX60" i="90"/>
  <c r="P60" i="90" s="1"/>
  <c r="AU60" i="90"/>
  <c r="N60" i="90" s="1"/>
  <c r="AR60" i="90"/>
  <c r="L60" i="90" s="1"/>
  <c r="AO60" i="90"/>
  <c r="J60" i="90" s="1"/>
  <c r="AL60" i="90"/>
  <c r="H60" i="90" s="1"/>
  <c r="AI60" i="90"/>
  <c r="F60" i="90" s="1"/>
  <c r="BP59" i="90"/>
  <c r="AB59" i="90" s="1"/>
  <c r="BM59" i="90"/>
  <c r="Z59" i="90" s="1"/>
  <c r="BJ59" i="90"/>
  <c r="X59" i="90" s="1"/>
  <c r="BG59" i="90"/>
  <c r="V59" i="90" s="1"/>
  <c r="BD59" i="90"/>
  <c r="T59" i="90" s="1"/>
  <c r="BA59" i="90"/>
  <c r="R59" i="90" s="1"/>
  <c r="AX59" i="90"/>
  <c r="P59" i="90" s="1"/>
  <c r="AU59" i="90"/>
  <c r="N59" i="90" s="1"/>
  <c r="AR59" i="90"/>
  <c r="L59" i="90" s="1"/>
  <c r="AO59" i="90"/>
  <c r="J59" i="90" s="1"/>
  <c r="AL59" i="90"/>
  <c r="H59" i="90" s="1"/>
  <c r="AI59" i="90"/>
  <c r="F59" i="90" s="1"/>
  <c r="BP58" i="90"/>
  <c r="AB58" i="90" s="1"/>
  <c r="BM58" i="90"/>
  <c r="Z58" i="90" s="1"/>
  <c r="BJ58" i="90"/>
  <c r="X58" i="90" s="1"/>
  <c r="BG58" i="90"/>
  <c r="V58" i="90" s="1"/>
  <c r="BD58" i="90"/>
  <c r="T58" i="90" s="1"/>
  <c r="BA58" i="90"/>
  <c r="R58" i="90" s="1"/>
  <c r="AX58" i="90"/>
  <c r="P58" i="90" s="1"/>
  <c r="AU58" i="90"/>
  <c r="N58" i="90" s="1"/>
  <c r="AR58" i="90"/>
  <c r="L58" i="90" s="1"/>
  <c r="AO58" i="90"/>
  <c r="J58" i="90" s="1"/>
  <c r="AL58" i="90"/>
  <c r="H58" i="90" s="1"/>
  <c r="AI58" i="90"/>
  <c r="F58" i="90" s="1"/>
  <c r="BP57" i="90"/>
  <c r="AB57" i="90" s="1"/>
  <c r="BM57" i="90"/>
  <c r="Z57" i="90" s="1"/>
  <c r="BJ57" i="90"/>
  <c r="X57" i="90" s="1"/>
  <c r="BG57" i="90"/>
  <c r="V57" i="90" s="1"/>
  <c r="BD57" i="90"/>
  <c r="T57" i="90" s="1"/>
  <c r="BA57" i="90"/>
  <c r="R57" i="90" s="1"/>
  <c r="AX57" i="90"/>
  <c r="P57" i="90" s="1"/>
  <c r="AU57" i="90"/>
  <c r="N57" i="90" s="1"/>
  <c r="AR57" i="90"/>
  <c r="L57" i="90" s="1"/>
  <c r="AO57" i="90"/>
  <c r="J57" i="90" s="1"/>
  <c r="AL57" i="90"/>
  <c r="H57" i="90" s="1"/>
  <c r="AI57" i="90"/>
  <c r="F57" i="90" s="1"/>
  <c r="BP56" i="90"/>
  <c r="AB56" i="90" s="1"/>
  <c r="BM56" i="90"/>
  <c r="Z56" i="90" s="1"/>
  <c r="BJ56" i="90"/>
  <c r="X56" i="90" s="1"/>
  <c r="BG56" i="90"/>
  <c r="V56" i="90" s="1"/>
  <c r="BD56" i="90"/>
  <c r="T56" i="90" s="1"/>
  <c r="BA56" i="90"/>
  <c r="R56" i="90" s="1"/>
  <c r="AX56" i="90"/>
  <c r="P56" i="90" s="1"/>
  <c r="AU56" i="90"/>
  <c r="N56" i="90" s="1"/>
  <c r="AR56" i="90"/>
  <c r="L56" i="90" s="1"/>
  <c r="AO56" i="90"/>
  <c r="J56" i="90" s="1"/>
  <c r="AL56" i="90"/>
  <c r="H56" i="90" s="1"/>
  <c r="AI56" i="90"/>
  <c r="F56" i="90" s="1"/>
  <c r="BP55" i="90"/>
  <c r="AB55" i="90" s="1"/>
  <c r="BM55" i="90"/>
  <c r="Z55" i="90" s="1"/>
  <c r="BJ55" i="90"/>
  <c r="X55" i="90" s="1"/>
  <c r="BG55" i="90"/>
  <c r="V55" i="90" s="1"/>
  <c r="BD55" i="90"/>
  <c r="T55" i="90" s="1"/>
  <c r="BA55" i="90"/>
  <c r="R55" i="90" s="1"/>
  <c r="AX55" i="90"/>
  <c r="P55" i="90" s="1"/>
  <c r="AU55" i="90"/>
  <c r="N55" i="90" s="1"/>
  <c r="AR55" i="90"/>
  <c r="L55" i="90" s="1"/>
  <c r="AO55" i="90"/>
  <c r="J55" i="90" s="1"/>
  <c r="AL55" i="90"/>
  <c r="H55" i="90" s="1"/>
  <c r="AI55" i="90"/>
  <c r="F55" i="90" s="1"/>
  <c r="BP54" i="90"/>
  <c r="AB54" i="90" s="1"/>
  <c r="BM54" i="90"/>
  <c r="Z54" i="90" s="1"/>
  <c r="BJ54" i="90"/>
  <c r="X54" i="90" s="1"/>
  <c r="BG54" i="90"/>
  <c r="V54" i="90" s="1"/>
  <c r="BD54" i="90"/>
  <c r="T54" i="90" s="1"/>
  <c r="BA54" i="90"/>
  <c r="R54" i="90" s="1"/>
  <c r="AX54" i="90"/>
  <c r="P54" i="90" s="1"/>
  <c r="AU54" i="90"/>
  <c r="N54" i="90" s="1"/>
  <c r="AR54" i="90"/>
  <c r="L54" i="90" s="1"/>
  <c r="AO54" i="90"/>
  <c r="J54" i="90" s="1"/>
  <c r="AL54" i="90"/>
  <c r="H54" i="90" s="1"/>
  <c r="AI54" i="90"/>
  <c r="F54" i="90" s="1"/>
  <c r="BP53" i="90"/>
  <c r="AB53" i="90" s="1"/>
  <c r="BM53" i="90"/>
  <c r="Z53" i="90" s="1"/>
  <c r="BJ53" i="90"/>
  <c r="X53" i="90" s="1"/>
  <c r="BG53" i="90"/>
  <c r="V53" i="90" s="1"/>
  <c r="BD53" i="90"/>
  <c r="T53" i="90" s="1"/>
  <c r="BA53" i="90"/>
  <c r="R53" i="90" s="1"/>
  <c r="AX53" i="90"/>
  <c r="P53" i="90" s="1"/>
  <c r="AU53" i="90"/>
  <c r="N53" i="90" s="1"/>
  <c r="AR53" i="90"/>
  <c r="L53" i="90" s="1"/>
  <c r="AO53" i="90"/>
  <c r="J53" i="90" s="1"/>
  <c r="AL53" i="90"/>
  <c r="H53" i="90" s="1"/>
  <c r="AI53" i="90"/>
  <c r="F53" i="90" s="1"/>
  <c r="BP52" i="90"/>
  <c r="AB52" i="90" s="1"/>
  <c r="BM52" i="90"/>
  <c r="Z52" i="90" s="1"/>
  <c r="BJ52" i="90"/>
  <c r="X52" i="90" s="1"/>
  <c r="BG52" i="90"/>
  <c r="V52" i="90" s="1"/>
  <c r="BD52" i="90"/>
  <c r="T52" i="90" s="1"/>
  <c r="BA52" i="90"/>
  <c r="R52" i="90" s="1"/>
  <c r="AX52" i="90"/>
  <c r="P52" i="90" s="1"/>
  <c r="AU52" i="90"/>
  <c r="N52" i="90" s="1"/>
  <c r="AR52" i="90"/>
  <c r="L52" i="90" s="1"/>
  <c r="AO52" i="90"/>
  <c r="J52" i="90" s="1"/>
  <c r="AL52" i="90"/>
  <c r="H52" i="90" s="1"/>
  <c r="AI52" i="90"/>
  <c r="F52" i="90" s="1"/>
  <c r="BP51" i="90"/>
  <c r="AB51" i="90" s="1"/>
  <c r="BM51" i="90"/>
  <c r="Z51" i="90" s="1"/>
  <c r="BJ51" i="90"/>
  <c r="X51" i="90" s="1"/>
  <c r="BG51" i="90"/>
  <c r="V51" i="90" s="1"/>
  <c r="BD51" i="90"/>
  <c r="T51" i="90" s="1"/>
  <c r="BA51" i="90"/>
  <c r="R51" i="90" s="1"/>
  <c r="AX51" i="90"/>
  <c r="P51" i="90" s="1"/>
  <c r="AU51" i="90"/>
  <c r="N51" i="90" s="1"/>
  <c r="AR51" i="90"/>
  <c r="L51" i="90" s="1"/>
  <c r="AO51" i="90"/>
  <c r="J51" i="90" s="1"/>
  <c r="AL51" i="90"/>
  <c r="H51" i="90" s="1"/>
  <c r="AI51" i="90"/>
  <c r="F51" i="90" s="1"/>
  <c r="BP50" i="90"/>
  <c r="AB50" i="90" s="1"/>
  <c r="BM50" i="90"/>
  <c r="Z50" i="90" s="1"/>
  <c r="BJ50" i="90"/>
  <c r="X50" i="90" s="1"/>
  <c r="BG50" i="90"/>
  <c r="V50" i="90" s="1"/>
  <c r="BD50" i="90"/>
  <c r="T50" i="90" s="1"/>
  <c r="BA50" i="90"/>
  <c r="R50" i="90" s="1"/>
  <c r="AX50" i="90"/>
  <c r="P50" i="90" s="1"/>
  <c r="AU50" i="90"/>
  <c r="N50" i="90" s="1"/>
  <c r="AR50" i="90"/>
  <c r="L50" i="90" s="1"/>
  <c r="AO50" i="90"/>
  <c r="J50" i="90" s="1"/>
  <c r="AL50" i="90"/>
  <c r="H50" i="90" s="1"/>
  <c r="AI50" i="90"/>
  <c r="F50" i="90" s="1"/>
  <c r="BP49" i="90"/>
  <c r="AB49" i="90" s="1"/>
  <c r="BM49" i="90"/>
  <c r="Z49" i="90" s="1"/>
  <c r="BJ49" i="90"/>
  <c r="X49" i="90" s="1"/>
  <c r="BG49" i="90"/>
  <c r="V49" i="90" s="1"/>
  <c r="BD49" i="90"/>
  <c r="T49" i="90" s="1"/>
  <c r="BA49" i="90"/>
  <c r="R49" i="90" s="1"/>
  <c r="AX49" i="90"/>
  <c r="P49" i="90" s="1"/>
  <c r="AU49" i="90"/>
  <c r="N49" i="90" s="1"/>
  <c r="AR49" i="90"/>
  <c r="L49" i="90" s="1"/>
  <c r="AO49" i="90"/>
  <c r="J49" i="90" s="1"/>
  <c r="AL49" i="90"/>
  <c r="H49" i="90" s="1"/>
  <c r="AI49" i="90"/>
  <c r="F49" i="90" s="1"/>
  <c r="BP48" i="90"/>
  <c r="AB48" i="90" s="1"/>
  <c r="BM48" i="90"/>
  <c r="Z48" i="90" s="1"/>
  <c r="BJ48" i="90"/>
  <c r="X48" i="90" s="1"/>
  <c r="BG48" i="90"/>
  <c r="V48" i="90" s="1"/>
  <c r="BD48" i="90"/>
  <c r="T48" i="90" s="1"/>
  <c r="BA48" i="90"/>
  <c r="R48" i="90" s="1"/>
  <c r="AX48" i="90"/>
  <c r="P48" i="90" s="1"/>
  <c r="AU48" i="90"/>
  <c r="N48" i="90" s="1"/>
  <c r="AR48" i="90"/>
  <c r="L48" i="90" s="1"/>
  <c r="AO48" i="90"/>
  <c r="J48" i="90" s="1"/>
  <c r="AL48" i="90"/>
  <c r="H48" i="90" s="1"/>
  <c r="AI48" i="90"/>
  <c r="F48" i="90" s="1"/>
  <c r="BP47" i="90"/>
  <c r="AB47" i="90" s="1"/>
  <c r="BM47" i="90"/>
  <c r="Z47" i="90" s="1"/>
  <c r="BJ47" i="90"/>
  <c r="X47" i="90" s="1"/>
  <c r="BG47" i="90"/>
  <c r="V47" i="90" s="1"/>
  <c r="BD47" i="90"/>
  <c r="T47" i="90" s="1"/>
  <c r="BA47" i="90"/>
  <c r="R47" i="90" s="1"/>
  <c r="AX47" i="90"/>
  <c r="P47" i="90" s="1"/>
  <c r="AU47" i="90"/>
  <c r="N47" i="90" s="1"/>
  <c r="AR47" i="90"/>
  <c r="L47" i="90" s="1"/>
  <c r="AO47" i="90"/>
  <c r="J47" i="90" s="1"/>
  <c r="AL47" i="90"/>
  <c r="H47" i="90" s="1"/>
  <c r="AI47" i="90"/>
  <c r="F47" i="90" s="1"/>
  <c r="BP46" i="90"/>
  <c r="AB46" i="90" s="1"/>
  <c r="BM46" i="90"/>
  <c r="Z46" i="90" s="1"/>
  <c r="BJ46" i="90"/>
  <c r="X46" i="90" s="1"/>
  <c r="BG46" i="90"/>
  <c r="V46" i="90" s="1"/>
  <c r="BD46" i="90"/>
  <c r="T46" i="90" s="1"/>
  <c r="BA46" i="90"/>
  <c r="R46" i="90" s="1"/>
  <c r="AX46" i="90"/>
  <c r="P46" i="90" s="1"/>
  <c r="AU46" i="90"/>
  <c r="N46" i="90" s="1"/>
  <c r="AR46" i="90"/>
  <c r="L46" i="90" s="1"/>
  <c r="AO46" i="90"/>
  <c r="J46" i="90" s="1"/>
  <c r="AL46" i="90"/>
  <c r="H46" i="90" s="1"/>
  <c r="AI46" i="90"/>
  <c r="F46" i="90" s="1"/>
  <c r="BP45" i="90"/>
  <c r="AB45" i="90" s="1"/>
  <c r="BM45" i="90"/>
  <c r="Z45" i="90" s="1"/>
  <c r="BJ45" i="90"/>
  <c r="X45" i="90" s="1"/>
  <c r="BG45" i="90"/>
  <c r="V45" i="90" s="1"/>
  <c r="BD45" i="90"/>
  <c r="T45" i="90" s="1"/>
  <c r="BA45" i="90"/>
  <c r="R45" i="90" s="1"/>
  <c r="AX45" i="90"/>
  <c r="P45" i="90" s="1"/>
  <c r="AU45" i="90"/>
  <c r="N45" i="90" s="1"/>
  <c r="AR45" i="90"/>
  <c r="L45" i="90" s="1"/>
  <c r="AO45" i="90"/>
  <c r="J45" i="90" s="1"/>
  <c r="AL45" i="90"/>
  <c r="H45" i="90" s="1"/>
  <c r="AI45" i="90"/>
  <c r="F45" i="90" s="1"/>
  <c r="BP44" i="90"/>
  <c r="AB44" i="90" s="1"/>
  <c r="BM44" i="90"/>
  <c r="Z44" i="90" s="1"/>
  <c r="BJ44" i="90"/>
  <c r="X44" i="90" s="1"/>
  <c r="BG44" i="90"/>
  <c r="V44" i="90" s="1"/>
  <c r="BD44" i="90"/>
  <c r="T44" i="90" s="1"/>
  <c r="BA44" i="90"/>
  <c r="R44" i="90" s="1"/>
  <c r="AX44" i="90"/>
  <c r="P44" i="90" s="1"/>
  <c r="AU44" i="90"/>
  <c r="N44" i="90" s="1"/>
  <c r="AR44" i="90"/>
  <c r="L44" i="90" s="1"/>
  <c r="AO44" i="90"/>
  <c r="J44" i="90" s="1"/>
  <c r="AL44" i="90"/>
  <c r="H44" i="90" s="1"/>
  <c r="AI44" i="90"/>
  <c r="F44" i="90" s="1"/>
  <c r="BP43" i="90"/>
  <c r="AB43" i="90" s="1"/>
  <c r="BM43" i="90"/>
  <c r="Z43" i="90" s="1"/>
  <c r="BJ43" i="90"/>
  <c r="X43" i="90" s="1"/>
  <c r="BG43" i="90"/>
  <c r="V43" i="90" s="1"/>
  <c r="BD43" i="90"/>
  <c r="T43" i="90" s="1"/>
  <c r="BA43" i="90"/>
  <c r="R43" i="90" s="1"/>
  <c r="AX43" i="90"/>
  <c r="P43" i="90" s="1"/>
  <c r="AU43" i="90"/>
  <c r="N43" i="90" s="1"/>
  <c r="AR43" i="90"/>
  <c r="L43" i="90" s="1"/>
  <c r="AO43" i="90"/>
  <c r="J43" i="90" s="1"/>
  <c r="AL43" i="90"/>
  <c r="H43" i="90" s="1"/>
  <c r="AI43" i="90"/>
  <c r="F43" i="90" s="1"/>
  <c r="BP42" i="90"/>
  <c r="AB42" i="90" s="1"/>
  <c r="BM42" i="90"/>
  <c r="Z42" i="90" s="1"/>
  <c r="BJ42" i="90"/>
  <c r="X42" i="90" s="1"/>
  <c r="BG42" i="90"/>
  <c r="V42" i="90" s="1"/>
  <c r="BD42" i="90"/>
  <c r="T42" i="90" s="1"/>
  <c r="BA42" i="90"/>
  <c r="R42" i="90" s="1"/>
  <c r="AX42" i="90"/>
  <c r="P42" i="90" s="1"/>
  <c r="AU42" i="90"/>
  <c r="N42" i="90" s="1"/>
  <c r="AR42" i="90"/>
  <c r="L42" i="90" s="1"/>
  <c r="AO42" i="90"/>
  <c r="J42" i="90" s="1"/>
  <c r="AL42" i="90"/>
  <c r="H42" i="90" s="1"/>
  <c r="AI42" i="90"/>
  <c r="F42" i="90" s="1"/>
  <c r="BP41" i="90"/>
  <c r="AB41" i="90" s="1"/>
  <c r="BM41" i="90"/>
  <c r="Z41" i="90" s="1"/>
  <c r="BJ41" i="90"/>
  <c r="X41" i="90" s="1"/>
  <c r="BG41" i="90"/>
  <c r="V41" i="90" s="1"/>
  <c r="BD41" i="90"/>
  <c r="T41" i="90" s="1"/>
  <c r="BA41" i="90"/>
  <c r="R41" i="90" s="1"/>
  <c r="AX41" i="90"/>
  <c r="P41" i="90" s="1"/>
  <c r="AU41" i="90"/>
  <c r="N41" i="90" s="1"/>
  <c r="AR41" i="90"/>
  <c r="L41" i="90" s="1"/>
  <c r="AO41" i="90"/>
  <c r="J41" i="90" s="1"/>
  <c r="AL41" i="90"/>
  <c r="H41" i="90" s="1"/>
  <c r="AI41" i="90"/>
  <c r="F41" i="90" s="1"/>
  <c r="BP40" i="90"/>
  <c r="AB40" i="90" s="1"/>
  <c r="BM40" i="90"/>
  <c r="Z40" i="90" s="1"/>
  <c r="BJ40" i="90"/>
  <c r="X40" i="90" s="1"/>
  <c r="BG40" i="90"/>
  <c r="V40" i="90" s="1"/>
  <c r="BD40" i="90"/>
  <c r="T40" i="90" s="1"/>
  <c r="BA40" i="90"/>
  <c r="R40" i="90" s="1"/>
  <c r="AX40" i="90"/>
  <c r="P40" i="90" s="1"/>
  <c r="AU40" i="90"/>
  <c r="N40" i="90" s="1"/>
  <c r="AR40" i="90"/>
  <c r="L40" i="90" s="1"/>
  <c r="AO40" i="90"/>
  <c r="J40" i="90" s="1"/>
  <c r="AL40" i="90"/>
  <c r="H40" i="90" s="1"/>
  <c r="AI40" i="90"/>
  <c r="F40" i="90" s="1"/>
  <c r="BP39" i="90"/>
  <c r="AB39" i="90" s="1"/>
  <c r="BM39" i="90"/>
  <c r="Z39" i="90" s="1"/>
  <c r="BJ39" i="90"/>
  <c r="X39" i="90" s="1"/>
  <c r="BG39" i="90"/>
  <c r="V39" i="90" s="1"/>
  <c r="BD39" i="90"/>
  <c r="T39" i="90" s="1"/>
  <c r="BA39" i="90"/>
  <c r="R39" i="90" s="1"/>
  <c r="AX39" i="90"/>
  <c r="P39" i="90" s="1"/>
  <c r="AU39" i="90"/>
  <c r="N39" i="90" s="1"/>
  <c r="AR39" i="90"/>
  <c r="L39" i="90" s="1"/>
  <c r="AO39" i="90"/>
  <c r="J39" i="90" s="1"/>
  <c r="AL39" i="90"/>
  <c r="H39" i="90" s="1"/>
  <c r="AI39" i="90"/>
  <c r="F39" i="90" s="1"/>
  <c r="BP38" i="90"/>
  <c r="AB38" i="90" s="1"/>
  <c r="BM38" i="90"/>
  <c r="Z38" i="90" s="1"/>
  <c r="BJ38" i="90"/>
  <c r="X38" i="90" s="1"/>
  <c r="BG38" i="90"/>
  <c r="V38" i="90" s="1"/>
  <c r="BD38" i="90"/>
  <c r="T38" i="90" s="1"/>
  <c r="BA38" i="90"/>
  <c r="R38" i="90" s="1"/>
  <c r="AX38" i="90"/>
  <c r="P38" i="90" s="1"/>
  <c r="AU38" i="90"/>
  <c r="N38" i="90" s="1"/>
  <c r="AR38" i="90"/>
  <c r="L38" i="90" s="1"/>
  <c r="AO38" i="90"/>
  <c r="J38" i="90" s="1"/>
  <c r="AL38" i="90"/>
  <c r="H38" i="90" s="1"/>
  <c r="AI38" i="90"/>
  <c r="F38" i="90" s="1"/>
  <c r="BP37" i="90"/>
  <c r="AB37" i="90" s="1"/>
  <c r="BM37" i="90"/>
  <c r="Z37" i="90" s="1"/>
  <c r="BJ37" i="90"/>
  <c r="X37" i="90" s="1"/>
  <c r="BG37" i="90"/>
  <c r="V37" i="90" s="1"/>
  <c r="BD37" i="90"/>
  <c r="T37" i="90" s="1"/>
  <c r="BA37" i="90"/>
  <c r="R37" i="90" s="1"/>
  <c r="AX37" i="90"/>
  <c r="P37" i="90" s="1"/>
  <c r="AU37" i="90"/>
  <c r="N37" i="90" s="1"/>
  <c r="AR37" i="90"/>
  <c r="L37" i="90" s="1"/>
  <c r="AO37" i="90"/>
  <c r="J37" i="90" s="1"/>
  <c r="AL37" i="90"/>
  <c r="H37" i="90" s="1"/>
  <c r="AI37" i="90"/>
  <c r="F37" i="90" s="1"/>
  <c r="BP36" i="90"/>
  <c r="AB36" i="90" s="1"/>
  <c r="BM36" i="90"/>
  <c r="Z36" i="90" s="1"/>
  <c r="BJ36" i="90"/>
  <c r="X36" i="90" s="1"/>
  <c r="BG36" i="90"/>
  <c r="V36" i="90" s="1"/>
  <c r="BD36" i="90"/>
  <c r="T36" i="90" s="1"/>
  <c r="BA36" i="90"/>
  <c r="R36" i="90" s="1"/>
  <c r="AX36" i="90"/>
  <c r="P36" i="90" s="1"/>
  <c r="AU36" i="90"/>
  <c r="N36" i="90" s="1"/>
  <c r="AR36" i="90"/>
  <c r="L36" i="90" s="1"/>
  <c r="AO36" i="90"/>
  <c r="J36" i="90" s="1"/>
  <c r="AL36" i="90"/>
  <c r="H36" i="90" s="1"/>
  <c r="AI36" i="90"/>
  <c r="F36" i="90" s="1"/>
  <c r="BP35" i="90"/>
  <c r="AB35" i="90" s="1"/>
  <c r="BM35" i="90"/>
  <c r="Z35" i="90" s="1"/>
  <c r="BJ35" i="90"/>
  <c r="X35" i="90" s="1"/>
  <c r="BG35" i="90"/>
  <c r="V35" i="90" s="1"/>
  <c r="BD35" i="90"/>
  <c r="T35" i="90" s="1"/>
  <c r="BA35" i="90"/>
  <c r="R35" i="90" s="1"/>
  <c r="AX35" i="90"/>
  <c r="P35" i="90" s="1"/>
  <c r="AU35" i="90"/>
  <c r="N35" i="90" s="1"/>
  <c r="AR35" i="90"/>
  <c r="L35" i="90" s="1"/>
  <c r="AO35" i="90"/>
  <c r="J35" i="90" s="1"/>
  <c r="AL35" i="90"/>
  <c r="H35" i="90" s="1"/>
  <c r="AI35" i="90"/>
  <c r="F35" i="90" s="1"/>
  <c r="BP34" i="90"/>
  <c r="AB34" i="90" s="1"/>
  <c r="BM34" i="90"/>
  <c r="Z34" i="90" s="1"/>
  <c r="BJ34" i="90"/>
  <c r="X34" i="90" s="1"/>
  <c r="BG34" i="90"/>
  <c r="V34" i="90" s="1"/>
  <c r="BD34" i="90"/>
  <c r="T34" i="90" s="1"/>
  <c r="BA34" i="90"/>
  <c r="R34" i="90" s="1"/>
  <c r="AX34" i="90"/>
  <c r="P34" i="90" s="1"/>
  <c r="AU34" i="90"/>
  <c r="N34" i="90" s="1"/>
  <c r="AR34" i="90"/>
  <c r="L34" i="90" s="1"/>
  <c r="AO34" i="90"/>
  <c r="J34" i="90" s="1"/>
  <c r="AL34" i="90"/>
  <c r="H34" i="90" s="1"/>
  <c r="AI34" i="90"/>
  <c r="F34" i="90" s="1"/>
  <c r="BP33" i="90"/>
  <c r="AB33" i="90" s="1"/>
  <c r="BM33" i="90"/>
  <c r="Z33" i="90" s="1"/>
  <c r="BJ33" i="90"/>
  <c r="X33" i="90" s="1"/>
  <c r="BG33" i="90"/>
  <c r="V33" i="90" s="1"/>
  <c r="BD33" i="90"/>
  <c r="T33" i="90" s="1"/>
  <c r="BA33" i="90"/>
  <c r="R33" i="90" s="1"/>
  <c r="AX33" i="90"/>
  <c r="P33" i="90" s="1"/>
  <c r="AU33" i="90"/>
  <c r="N33" i="90" s="1"/>
  <c r="AR33" i="90"/>
  <c r="L33" i="90" s="1"/>
  <c r="AO33" i="90"/>
  <c r="J33" i="90" s="1"/>
  <c r="AL33" i="90"/>
  <c r="H33" i="90" s="1"/>
  <c r="AI33" i="90"/>
  <c r="F33" i="90" s="1"/>
  <c r="BP32" i="90"/>
  <c r="AB32" i="90" s="1"/>
  <c r="BM32" i="90"/>
  <c r="Z32" i="90" s="1"/>
  <c r="BJ32" i="90"/>
  <c r="X32" i="90" s="1"/>
  <c r="BG32" i="90"/>
  <c r="V32" i="90" s="1"/>
  <c r="BD32" i="90"/>
  <c r="T32" i="90" s="1"/>
  <c r="BA32" i="90"/>
  <c r="R32" i="90" s="1"/>
  <c r="AX32" i="90"/>
  <c r="P32" i="90" s="1"/>
  <c r="AU32" i="90"/>
  <c r="N32" i="90" s="1"/>
  <c r="AR32" i="90"/>
  <c r="L32" i="90" s="1"/>
  <c r="AO32" i="90"/>
  <c r="J32" i="90" s="1"/>
  <c r="AL32" i="90"/>
  <c r="H32" i="90" s="1"/>
  <c r="AI32" i="90"/>
  <c r="F32" i="90" s="1"/>
  <c r="BP31" i="90"/>
  <c r="AB31" i="90" s="1"/>
  <c r="BM31" i="90"/>
  <c r="Z31" i="90" s="1"/>
  <c r="BJ31" i="90"/>
  <c r="X31" i="90" s="1"/>
  <c r="BG31" i="90"/>
  <c r="V31" i="90" s="1"/>
  <c r="BD31" i="90"/>
  <c r="T31" i="90" s="1"/>
  <c r="BA31" i="90"/>
  <c r="R31" i="90" s="1"/>
  <c r="AX31" i="90"/>
  <c r="P31" i="90" s="1"/>
  <c r="AU31" i="90"/>
  <c r="N31" i="90" s="1"/>
  <c r="AR31" i="90"/>
  <c r="L31" i="90" s="1"/>
  <c r="AO31" i="90"/>
  <c r="J31" i="90" s="1"/>
  <c r="AL31" i="90"/>
  <c r="H31" i="90" s="1"/>
  <c r="AI31" i="90"/>
  <c r="F31" i="90" s="1"/>
  <c r="BP30" i="90"/>
  <c r="AB30" i="90" s="1"/>
  <c r="BM30" i="90"/>
  <c r="Z30" i="90" s="1"/>
  <c r="BJ30" i="90"/>
  <c r="X30" i="90" s="1"/>
  <c r="BG30" i="90"/>
  <c r="V30" i="90" s="1"/>
  <c r="BD30" i="90"/>
  <c r="T30" i="90" s="1"/>
  <c r="BA30" i="90"/>
  <c r="R30" i="90" s="1"/>
  <c r="AX30" i="90"/>
  <c r="P30" i="90" s="1"/>
  <c r="AU30" i="90"/>
  <c r="N30" i="90" s="1"/>
  <c r="AR30" i="90"/>
  <c r="L30" i="90" s="1"/>
  <c r="AO30" i="90"/>
  <c r="J30" i="90" s="1"/>
  <c r="AL30" i="90"/>
  <c r="H30" i="90" s="1"/>
  <c r="AI30" i="90"/>
  <c r="F30" i="90" s="1"/>
  <c r="BP29" i="90"/>
  <c r="AB29" i="90" s="1"/>
  <c r="BM29" i="90"/>
  <c r="Z29" i="90" s="1"/>
  <c r="BJ29" i="90"/>
  <c r="X29" i="90" s="1"/>
  <c r="BG29" i="90"/>
  <c r="V29" i="90" s="1"/>
  <c r="BD29" i="90"/>
  <c r="T29" i="90" s="1"/>
  <c r="BA29" i="90"/>
  <c r="R29" i="90" s="1"/>
  <c r="AX29" i="90"/>
  <c r="P29" i="90" s="1"/>
  <c r="AU29" i="90"/>
  <c r="N29" i="90" s="1"/>
  <c r="AR29" i="90"/>
  <c r="L29" i="90" s="1"/>
  <c r="AO29" i="90"/>
  <c r="J29" i="90" s="1"/>
  <c r="AL29" i="90"/>
  <c r="H29" i="90" s="1"/>
  <c r="AI29" i="90"/>
  <c r="F29" i="90" s="1"/>
  <c r="BP28" i="90"/>
  <c r="AB28" i="90" s="1"/>
  <c r="BM28" i="90"/>
  <c r="Z28" i="90" s="1"/>
  <c r="BJ28" i="90"/>
  <c r="X28" i="90" s="1"/>
  <c r="BG28" i="90"/>
  <c r="V28" i="90" s="1"/>
  <c r="BD28" i="90"/>
  <c r="T28" i="90" s="1"/>
  <c r="BA28" i="90"/>
  <c r="R28" i="90" s="1"/>
  <c r="AX28" i="90"/>
  <c r="P28" i="90" s="1"/>
  <c r="AU28" i="90"/>
  <c r="N28" i="90" s="1"/>
  <c r="AR28" i="90"/>
  <c r="L28" i="90" s="1"/>
  <c r="AO28" i="90"/>
  <c r="J28" i="90" s="1"/>
  <c r="AL28" i="90"/>
  <c r="H28" i="90" s="1"/>
  <c r="AI28" i="90"/>
  <c r="F28" i="90" s="1"/>
  <c r="BP27" i="90"/>
  <c r="AB27" i="90" s="1"/>
  <c r="BM27" i="90"/>
  <c r="Z27" i="90" s="1"/>
  <c r="BJ27" i="90"/>
  <c r="X27" i="90" s="1"/>
  <c r="BG27" i="90"/>
  <c r="V27" i="90" s="1"/>
  <c r="BD27" i="90"/>
  <c r="T27" i="90" s="1"/>
  <c r="BA27" i="90"/>
  <c r="R27" i="90" s="1"/>
  <c r="AX27" i="90"/>
  <c r="P27" i="90" s="1"/>
  <c r="AU27" i="90"/>
  <c r="N27" i="90" s="1"/>
  <c r="AR27" i="90"/>
  <c r="L27" i="90" s="1"/>
  <c r="AO27" i="90"/>
  <c r="J27" i="90" s="1"/>
  <c r="AL27" i="90"/>
  <c r="H27" i="90" s="1"/>
  <c r="AI27" i="90"/>
  <c r="F27" i="90" s="1"/>
  <c r="BP26" i="90"/>
  <c r="AB26" i="90" s="1"/>
  <c r="BM26" i="90"/>
  <c r="Z26" i="90" s="1"/>
  <c r="BJ26" i="90"/>
  <c r="X26" i="90" s="1"/>
  <c r="BG26" i="90"/>
  <c r="V26" i="90" s="1"/>
  <c r="BD26" i="90"/>
  <c r="T26" i="90" s="1"/>
  <c r="BA26" i="90"/>
  <c r="R26" i="90" s="1"/>
  <c r="AX26" i="90"/>
  <c r="P26" i="90" s="1"/>
  <c r="AU26" i="90"/>
  <c r="N26" i="90" s="1"/>
  <c r="AR26" i="90"/>
  <c r="L26" i="90" s="1"/>
  <c r="AO26" i="90"/>
  <c r="J26" i="90" s="1"/>
  <c r="AL26" i="90"/>
  <c r="H26" i="90" s="1"/>
  <c r="AI26" i="90"/>
  <c r="F26" i="90" s="1"/>
  <c r="BP25" i="90"/>
  <c r="AB25" i="90" s="1"/>
  <c r="BM25" i="90"/>
  <c r="Z25" i="90" s="1"/>
  <c r="BJ25" i="90"/>
  <c r="X25" i="90" s="1"/>
  <c r="BG25" i="90"/>
  <c r="V25" i="90" s="1"/>
  <c r="BD25" i="90"/>
  <c r="T25" i="90" s="1"/>
  <c r="BA25" i="90"/>
  <c r="R25" i="90" s="1"/>
  <c r="AX25" i="90"/>
  <c r="P25" i="90" s="1"/>
  <c r="AU25" i="90"/>
  <c r="N25" i="90" s="1"/>
  <c r="AR25" i="90"/>
  <c r="L25" i="90" s="1"/>
  <c r="AO25" i="90"/>
  <c r="J25" i="90" s="1"/>
  <c r="AL25" i="90"/>
  <c r="H25" i="90" s="1"/>
  <c r="AI25" i="90"/>
  <c r="F25" i="90" s="1"/>
  <c r="BP24" i="90"/>
  <c r="AB24" i="90" s="1"/>
  <c r="BM24" i="90"/>
  <c r="Z24" i="90" s="1"/>
  <c r="BJ24" i="90"/>
  <c r="X24" i="90" s="1"/>
  <c r="BG24" i="90"/>
  <c r="V24" i="90" s="1"/>
  <c r="BD24" i="90"/>
  <c r="T24" i="90" s="1"/>
  <c r="BA24" i="90"/>
  <c r="R24" i="90" s="1"/>
  <c r="AX24" i="90"/>
  <c r="P24" i="90" s="1"/>
  <c r="AU24" i="90"/>
  <c r="N24" i="90" s="1"/>
  <c r="AR24" i="90"/>
  <c r="L24" i="90" s="1"/>
  <c r="AO24" i="90"/>
  <c r="J24" i="90" s="1"/>
  <c r="AL24" i="90"/>
  <c r="H24" i="90" s="1"/>
  <c r="AI24" i="90"/>
  <c r="F24" i="90" s="1"/>
  <c r="BP23" i="90"/>
  <c r="AB23" i="90" s="1"/>
  <c r="BM23" i="90"/>
  <c r="Z23" i="90" s="1"/>
  <c r="BJ23" i="90"/>
  <c r="X23" i="90" s="1"/>
  <c r="BG23" i="90"/>
  <c r="V23" i="90" s="1"/>
  <c r="BD23" i="90"/>
  <c r="T23" i="90" s="1"/>
  <c r="BA23" i="90"/>
  <c r="R23" i="90" s="1"/>
  <c r="AX23" i="90"/>
  <c r="P23" i="90" s="1"/>
  <c r="AU23" i="90"/>
  <c r="N23" i="90" s="1"/>
  <c r="AR23" i="90"/>
  <c r="L23" i="90" s="1"/>
  <c r="AO23" i="90"/>
  <c r="J23" i="90" s="1"/>
  <c r="AL23" i="90"/>
  <c r="H23" i="90" s="1"/>
  <c r="AI23" i="90"/>
  <c r="F23" i="90" s="1"/>
  <c r="BP22" i="90"/>
  <c r="AB22" i="90" s="1"/>
  <c r="BM22" i="90"/>
  <c r="Z22" i="90" s="1"/>
  <c r="BJ22" i="90"/>
  <c r="X22" i="90" s="1"/>
  <c r="BG22" i="90"/>
  <c r="V22" i="90" s="1"/>
  <c r="BD22" i="90"/>
  <c r="T22" i="90" s="1"/>
  <c r="BA22" i="90"/>
  <c r="R22" i="90" s="1"/>
  <c r="AX22" i="90"/>
  <c r="P22" i="90" s="1"/>
  <c r="AU22" i="90"/>
  <c r="N22" i="90" s="1"/>
  <c r="AR22" i="90"/>
  <c r="L22" i="90" s="1"/>
  <c r="AO22" i="90"/>
  <c r="J22" i="90" s="1"/>
  <c r="AL22" i="90"/>
  <c r="H22" i="90" s="1"/>
  <c r="AI22" i="90"/>
  <c r="F22" i="90" s="1"/>
  <c r="BP21" i="90"/>
  <c r="AB21" i="90" s="1"/>
  <c r="BM21" i="90"/>
  <c r="Z21" i="90" s="1"/>
  <c r="BJ21" i="90"/>
  <c r="X21" i="90" s="1"/>
  <c r="BG21" i="90"/>
  <c r="V21" i="90" s="1"/>
  <c r="BD21" i="90"/>
  <c r="T21" i="90" s="1"/>
  <c r="BA21" i="90"/>
  <c r="R21" i="90" s="1"/>
  <c r="AX21" i="90"/>
  <c r="P21" i="90" s="1"/>
  <c r="AU21" i="90"/>
  <c r="N21" i="90" s="1"/>
  <c r="AR21" i="90"/>
  <c r="L21" i="90" s="1"/>
  <c r="AO21" i="90"/>
  <c r="J21" i="90" s="1"/>
  <c r="AL21" i="90"/>
  <c r="H21" i="90" s="1"/>
  <c r="AI21" i="90"/>
  <c r="F21" i="90" s="1"/>
  <c r="BP20" i="90"/>
  <c r="AB20" i="90" s="1"/>
  <c r="BM20" i="90"/>
  <c r="Z20" i="90" s="1"/>
  <c r="BJ20" i="90"/>
  <c r="X20" i="90" s="1"/>
  <c r="BG20" i="90"/>
  <c r="V20" i="90" s="1"/>
  <c r="BD20" i="90"/>
  <c r="T20" i="90" s="1"/>
  <c r="BA20" i="90"/>
  <c r="R20" i="90" s="1"/>
  <c r="AX20" i="90"/>
  <c r="P20" i="90" s="1"/>
  <c r="AU20" i="90"/>
  <c r="N20" i="90" s="1"/>
  <c r="AR20" i="90"/>
  <c r="L20" i="90" s="1"/>
  <c r="AO20" i="90"/>
  <c r="J20" i="90" s="1"/>
  <c r="AL20" i="90"/>
  <c r="H20" i="90" s="1"/>
  <c r="AI20" i="90"/>
  <c r="F20" i="90" s="1"/>
  <c r="BP19" i="90"/>
  <c r="AB19" i="90" s="1"/>
  <c r="BM19" i="90"/>
  <c r="Z19" i="90" s="1"/>
  <c r="BJ19" i="90"/>
  <c r="X19" i="90" s="1"/>
  <c r="BG19" i="90"/>
  <c r="V19" i="90" s="1"/>
  <c r="BD19" i="90"/>
  <c r="T19" i="90" s="1"/>
  <c r="BA19" i="90"/>
  <c r="R19" i="90" s="1"/>
  <c r="AX19" i="90"/>
  <c r="P19" i="90" s="1"/>
  <c r="AU19" i="90"/>
  <c r="N19" i="90" s="1"/>
  <c r="AR19" i="90"/>
  <c r="L19" i="90" s="1"/>
  <c r="AO19" i="90"/>
  <c r="J19" i="90" s="1"/>
  <c r="AL19" i="90"/>
  <c r="H19" i="90" s="1"/>
  <c r="AI19" i="90"/>
  <c r="F19" i="90" s="1"/>
  <c r="BP18" i="90"/>
  <c r="AB18" i="90" s="1"/>
  <c r="BM18" i="90"/>
  <c r="Z18" i="90" s="1"/>
  <c r="BJ18" i="90"/>
  <c r="X18" i="90" s="1"/>
  <c r="BG18" i="90"/>
  <c r="V18" i="90" s="1"/>
  <c r="BD18" i="90"/>
  <c r="T18" i="90" s="1"/>
  <c r="BA18" i="90"/>
  <c r="R18" i="90" s="1"/>
  <c r="AX18" i="90"/>
  <c r="P18" i="90" s="1"/>
  <c r="AU18" i="90"/>
  <c r="N18" i="90" s="1"/>
  <c r="AR18" i="90"/>
  <c r="L18" i="90" s="1"/>
  <c r="AO18" i="90"/>
  <c r="J18" i="90" s="1"/>
  <c r="AL18" i="90"/>
  <c r="H18" i="90" s="1"/>
  <c r="AI18" i="90"/>
  <c r="F18" i="90" s="1"/>
  <c r="BP17" i="90"/>
  <c r="AB17" i="90" s="1"/>
  <c r="BM17" i="90"/>
  <c r="Z17" i="90" s="1"/>
  <c r="BJ17" i="90"/>
  <c r="X17" i="90" s="1"/>
  <c r="BG17" i="90"/>
  <c r="V17" i="90" s="1"/>
  <c r="BD17" i="90"/>
  <c r="T17" i="90" s="1"/>
  <c r="BA17" i="90"/>
  <c r="R17" i="90" s="1"/>
  <c r="AX17" i="90"/>
  <c r="P17" i="90" s="1"/>
  <c r="AU17" i="90"/>
  <c r="N17" i="90" s="1"/>
  <c r="AR17" i="90"/>
  <c r="L17" i="90" s="1"/>
  <c r="AO17" i="90"/>
  <c r="J17" i="90" s="1"/>
  <c r="AL17" i="90"/>
  <c r="H17" i="90" s="1"/>
  <c r="AI17" i="90"/>
  <c r="F17" i="90" s="1"/>
  <c r="BP16" i="90"/>
  <c r="AB16" i="90" s="1"/>
  <c r="BM16" i="90"/>
  <c r="Z16" i="90" s="1"/>
  <c r="BJ16" i="90"/>
  <c r="X16" i="90" s="1"/>
  <c r="BG16" i="90"/>
  <c r="V16" i="90" s="1"/>
  <c r="BD16" i="90"/>
  <c r="T16" i="90" s="1"/>
  <c r="BA16" i="90"/>
  <c r="R16" i="90" s="1"/>
  <c r="AX16" i="90"/>
  <c r="P16" i="90" s="1"/>
  <c r="AU16" i="90"/>
  <c r="N16" i="90" s="1"/>
  <c r="AR16" i="90"/>
  <c r="L16" i="90" s="1"/>
  <c r="AO16" i="90"/>
  <c r="J16" i="90" s="1"/>
  <c r="AL16" i="90"/>
  <c r="H16" i="90" s="1"/>
  <c r="AI16" i="90"/>
  <c r="F16" i="90" s="1"/>
  <c r="BP15" i="90"/>
  <c r="AB15" i="90" s="1"/>
  <c r="BM15" i="90"/>
  <c r="Z15" i="90" s="1"/>
  <c r="BJ15" i="90"/>
  <c r="X15" i="90" s="1"/>
  <c r="BG15" i="90"/>
  <c r="V15" i="90" s="1"/>
  <c r="BD15" i="90"/>
  <c r="T15" i="90" s="1"/>
  <c r="BA15" i="90"/>
  <c r="R15" i="90" s="1"/>
  <c r="AX15" i="90"/>
  <c r="P15" i="90" s="1"/>
  <c r="AU15" i="90"/>
  <c r="N15" i="90" s="1"/>
  <c r="AR15" i="90"/>
  <c r="L15" i="90" s="1"/>
  <c r="AO15" i="90"/>
  <c r="J15" i="90" s="1"/>
  <c r="AL15" i="90"/>
  <c r="H15" i="90" s="1"/>
  <c r="AI15" i="90"/>
  <c r="F15" i="90" s="1"/>
  <c r="BP14" i="90"/>
  <c r="AB14" i="90" s="1"/>
  <c r="BM14" i="90"/>
  <c r="Z14" i="90" s="1"/>
  <c r="BJ14" i="90"/>
  <c r="X14" i="90" s="1"/>
  <c r="BG14" i="90"/>
  <c r="V14" i="90" s="1"/>
  <c r="BD14" i="90"/>
  <c r="T14" i="90" s="1"/>
  <c r="BA14" i="90"/>
  <c r="R14" i="90" s="1"/>
  <c r="AX14" i="90"/>
  <c r="P14" i="90" s="1"/>
  <c r="AU14" i="90"/>
  <c r="N14" i="90" s="1"/>
  <c r="AR14" i="90"/>
  <c r="L14" i="90" s="1"/>
  <c r="AO14" i="90"/>
  <c r="J14" i="90" s="1"/>
  <c r="AL14" i="90"/>
  <c r="H14" i="90" s="1"/>
  <c r="AI14" i="90"/>
  <c r="F14" i="90" s="1"/>
  <c r="BP13" i="90"/>
  <c r="AB13" i="90" s="1"/>
  <c r="BM13" i="90"/>
  <c r="Z13" i="90" s="1"/>
  <c r="BJ13" i="90"/>
  <c r="X13" i="90" s="1"/>
  <c r="BG13" i="90"/>
  <c r="V13" i="90" s="1"/>
  <c r="BD13" i="90"/>
  <c r="T13" i="90" s="1"/>
  <c r="BA13" i="90"/>
  <c r="R13" i="90" s="1"/>
  <c r="AX13" i="90"/>
  <c r="P13" i="90" s="1"/>
  <c r="AU13" i="90"/>
  <c r="N13" i="90" s="1"/>
  <c r="AR13" i="90"/>
  <c r="L13" i="90" s="1"/>
  <c r="AO13" i="90"/>
  <c r="J13" i="90" s="1"/>
  <c r="AL13" i="90"/>
  <c r="H13" i="90" s="1"/>
  <c r="AI13" i="90"/>
  <c r="F13" i="90" s="1"/>
  <c r="BP12" i="90"/>
  <c r="AB12" i="90" s="1"/>
  <c r="BM12" i="90"/>
  <c r="Z12" i="90" s="1"/>
  <c r="BJ12" i="90"/>
  <c r="X12" i="90" s="1"/>
  <c r="BG12" i="90"/>
  <c r="V12" i="90" s="1"/>
  <c r="BD12" i="90"/>
  <c r="T12" i="90" s="1"/>
  <c r="BA12" i="90"/>
  <c r="R12" i="90" s="1"/>
  <c r="AX12" i="90"/>
  <c r="P12" i="90" s="1"/>
  <c r="AU12" i="90"/>
  <c r="N12" i="90" s="1"/>
  <c r="AR12" i="90"/>
  <c r="L12" i="90" s="1"/>
  <c r="AO12" i="90"/>
  <c r="J12" i="90" s="1"/>
  <c r="AL12" i="90"/>
  <c r="H12" i="90" s="1"/>
  <c r="AI12" i="90"/>
  <c r="F12" i="90" s="1"/>
  <c r="BP11" i="90"/>
  <c r="AB11" i="90" s="1"/>
  <c r="BM11" i="90"/>
  <c r="Z11" i="90" s="1"/>
  <c r="BJ11" i="90"/>
  <c r="X11" i="90" s="1"/>
  <c r="BG11" i="90"/>
  <c r="V11" i="90" s="1"/>
  <c r="BD11" i="90"/>
  <c r="T11" i="90" s="1"/>
  <c r="BA11" i="90"/>
  <c r="R11" i="90" s="1"/>
  <c r="AX11" i="90"/>
  <c r="P11" i="90" s="1"/>
  <c r="AU11" i="90"/>
  <c r="N11" i="90" s="1"/>
  <c r="AR11" i="90"/>
  <c r="L11" i="90" s="1"/>
  <c r="AO11" i="90"/>
  <c r="J11" i="90" s="1"/>
  <c r="AL11" i="90"/>
  <c r="H11" i="90" s="1"/>
  <c r="AI11" i="90"/>
  <c r="F11" i="90" s="1"/>
  <c r="BP10" i="90"/>
  <c r="AB10" i="90" s="1"/>
  <c r="BM10" i="90"/>
  <c r="Z10" i="90" s="1"/>
  <c r="BJ10" i="90"/>
  <c r="X10" i="90" s="1"/>
  <c r="BG10" i="90"/>
  <c r="V10" i="90" s="1"/>
  <c r="BD10" i="90"/>
  <c r="T10" i="90" s="1"/>
  <c r="BA10" i="90"/>
  <c r="R10" i="90" s="1"/>
  <c r="AX10" i="90"/>
  <c r="P10" i="90" s="1"/>
  <c r="AU10" i="90"/>
  <c r="N10" i="90" s="1"/>
  <c r="AR10" i="90"/>
  <c r="L10" i="90" s="1"/>
  <c r="AO10" i="90"/>
  <c r="J10" i="90" s="1"/>
  <c r="AL10" i="90"/>
  <c r="H10" i="90" s="1"/>
  <c r="AI10" i="90"/>
  <c r="F10" i="90" s="1"/>
  <c r="BP9" i="90"/>
  <c r="AB9" i="90" s="1"/>
  <c r="BM9" i="90"/>
  <c r="Z9" i="90" s="1"/>
  <c r="BJ9" i="90"/>
  <c r="X9" i="90" s="1"/>
  <c r="BG9" i="90"/>
  <c r="V9" i="90" s="1"/>
  <c r="BD9" i="90"/>
  <c r="T9" i="90" s="1"/>
  <c r="BA9" i="90"/>
  <c r="R9" i="90" s="1"/>
  <c r="AX9" i="90"/>
  <c r="P9" i="90" s="1"/>
  <c r="AU9" i="90"/>
  <c r="N9" i="90" s="1"/>
  <c r="AR9" i="90"/>
  <c r="L9" i="90" s="1"/>
  <c r="AO9" i="90"/>
  <c r="J9" i="90" s="1"/>
  <c r="AL9" i="90"/>
  <c r="H9" i="90" s="1"/>
  <c r="AI9" i="90"/>
  <c r="F9" i="90" s="1"/>
  <c r="BP8" i="90"/>
  <c r="AB8" i="90" s="1"/>
  <c r="BM8" i="90"/>
  <c r="Z8" i="90" s="1"/>
  <c r="BJ8" i="90"/>
  <c r="X8" i="90" s="1"/>
  <c r="BG8" i="90"/>
  <c r="V8" i="90" s="1"/>
  <c r="BD8" i="90"/>
  <c r="T8" i="90" s="1"/>
  <c r="BA8" i="90"/>
  <c r="R8" i="90" s="1"/>
  <c r="AX8" i="90"/>
  <c r="P8" i="90" s="1"/>
  <c r="AU8" i="90"/>
  <c r="N8" i="90" s="1"/>
  <c r="AR8" i="90"/>
  <c r="L8" i="90" s="1"/>
  <c r="AO8" i="90"/>
  <c r="J8" i="90" s="1"/>
  <c r="AL8" i="90"/>
  <c r="H8" i="90" s="1"/>
  <c r="AI8" i="90"/>
  <c r="F8" i="90" s="1"/>
  <c r="BP7" i="90"/>
  <c r="AB7" i="90" s="1"/>
  <c r="BM7" i="90"/>
  <c r="Z7" i="90" s="1"/>
  <c r="BJ7" i="90"/>
  <c r="X7" i="90" s="1"/>
  <c r="BG7" i="90"/>
  <c r="V7" i="90" s="1"/>
  <c r="BD7" i="90"/>
  <c r="T7" i="90" s="1"/>
  <c r="BA7" i="90"/>
  <c r="R7" i="90" s="1"/>
  <c r="AX7" i="90"/>
  <c r="P7" i="90" s="1"/>
  <c r="AU7" i="90"/>
  <c r="N7" i="90" s="1"/>
  <c r="AR7" i="90"/>
  <c r="L7" i="90" s="1"/>
  <c r="AO7" i="90"/>
  <c r="J7" i="90" s="1"/>
  <c r="AL7" i="90"/>
  <c r="H7" i="90" s="1"/>
  <c r="AI7" i="90"/>
  <c r="F7" i="90" s="1"/>
  <c r="BP6" i="90"/>
  <c r="AB6" i="90" s="1"/>
  <c r="BM6" i="90"/>
  <c r="Z6" i="90" s="1"/>
  <c r="BJ6" i="90"/>
  <c r="X6" i="90" s="1"/>
  <c r="BG6" i="90"/>
  <c r="V6" i="90" s="1"/>
  <c r="BD6" i="90"/>
  <c r="T6" i="90" s="1"/>
  <c r="BA6" i="90"/>
  <c r="R6" i="90" s="1"/>
  <c r="AX6" i="90"/>
  <c r="P6" i="90" s="1"/>
  <c r="AU6" i="90"/>
  <c r="N6" i="90" s="1"/>
  <c r="AR6" i="90"/>
  <c r="L6" i="90" s="1"/>
  <c r="AO6" i="90"/>
  <c r="J6" i="90" s="1"/>
  <c r="AL6" i="90"/>
  <c r="H6" i="90" s="1"/>
  <c r="AI6" i="90"/>
  <c r="F6" i="90" s="1"/>
  <c r="BP5" i="90"/>
  <c r="AB5" i="90" s="1"/>
  <c r="BM5" i="90"/>
  <c r="Z5" i="90" s="1"/>
  <c r="BJ5" i="90"/>
  <c r="X5" i="90" s="1"/>
  <c r="BG5" i="90"/>
  <c r="V5" i="90" s="1"/>
  <c r="BD5" i="90"/>
  <c r="T5" i="90" s="1"/>
  <c r="BA5" i="90"/>
  <c r="R5" i="90" s="1"/>
  <c r="AX5" i="90"/>
  <c r="P5" i="90" s="1"/>
  <c r="AU5" i="90"/>
  <c r="N5" i="90" s="1"/>
  <c r="AR5" i="90"/>
  <c r="L5" i="90" s="1"/>
  <c r="AO5" i="90"/>
  <c r="J5" i="90" s="1"/>
  <c r="AL5" i="90"/>
  <c r="H5" i="90" s="1"/>
  <c r="AI5" i="90"/>
  <c r="F5" i="90" s="1"/>
  <c r="AA13" i="89"/>
  <c r="N9" i="74" s="1"/>
  <c r="Y13" i="89"/>
  <c r="L9" i="74" s="1"/>
  <c r="W13" i="89"/>
  <c r="J9" i="74" s="1"/>
  <c r="U13" i="89"/>
  <c r="H9" i="74" s="1"/>
  <c r="S13" i="89"/>
  <c r="F9" i="74" s="1"/>
  <c r="R13" i="89"/>
  <c r="E9" i="74" s="1"/>
  <c r="Q13" i="89"/>
  <c r="D9" i="74" s="1"/>
  <c r="O13" i="89"/>
  <c r="N5" i="74" s="1"/>
  <c r="M13" i="89"/>
  <c r="L5" i="74" s="1"/>
  <c r="K13" i="89"/>
  <c r="J5" i="74" s="1"/>
  <c r="I13" i="89"/>
  <c r="H5" i="74" s="1"/>
  <c r="G13" i="89"/>
  <c r="F5" i="74" s="1"/>
  <c r="E13" i="89"/>
  <c r="D5" i="74" s="1"/>
  <c r="D13" i="89"/>
  <c r="AA12" i="89"/>
  <c r="Y12" i="89"/>
  <c r="W12" i="89"/>
  <c r="V12" i="89"/>
  <c r="U12" i="89"/>
  <c r="S12" i="89"/>
  <c r="Q12" i="89"/>
  <c r="O12" i="89"/>
  <c r="M12" i="89"/>
  <c r="K12" i="89"/>
  <c r="J12" i="89"/>
  <c r="I12" i="89"/>
  <c r="G12" i="89"/>
  <c r="E12" i="89"/>
  <c r="D12" i="89"/>
  <c r="AA11" i="89"/>
  <c r="Y11" i="89"/>
  <c r="W11" i="89"/>
  <c r="U11" i="89"/>
  <c r="S11" i="89"/>
  <c r="Q11" i="89"/>
  <c r="O11" i="89"/>
  <c r="M11" i="89"/>
  <c r="L11" i="89"/>
  <c r="K11" i="89"/>
  <c r="I11" i="89"/>
  <c r="G11" i="89"/>
  <c r="E11" i="89"/>
  <c r="D11" i="89"/>
  <c r="AA10" i="89"/>
  <c r="Y10" i="89"/>
  <c r="W10" i="89"/>
  <c r="U10" i="89"/>
  <c r="S10" i="89"/>
  <c r="Q10" i="89"/>
  <c r="O10" i="89"/>
  <c r="M10" i="89"/>
  <c r="K10" i="89"/>
  <c r="I10" i="89"/>
  <c r="G10" i="89"/>
  <c r="E10" i="89"/>
  <c r="D10" i="89"/>
  <c r="AB9" i="89"/>
  <c r="AA9" i="89"/>
  <c r="Y9" i="89"/>
  <c r="W9" i="89"/>
  <c r="U9" i="89"/>
  <c r="S9" i="89"/>
  <c r="Q9" i="89"/>
  <c r="O9" i="89"/>
  <c r="M9" i="89"/>
  <c r="K9" i="89"/>
  <c r="I9" i="89"/>
  <c r="G9" i="89"/>
  <c r="F9" i="89"/>
  <c r="E9" i="89"/>
  <c r="D9" i="89"/>
  <c r="AA8" i="89"/>
  <c r="Y8" i="89"/>
  <c r="W8" i="89"/>
  <c r="U8" i="89"/>
  <c r="S8" i="89"/>
  <c r="Q8" i="89"/>
  <c r="O8" i="89"/>
  <c r="M8" i="89"/>
  <c r="K8" i="89"/>
  <c r="J8" i="89"/>
  <c r="I8" i="89"/>
  <c r="G8" i="89"/>
  <c r="E8" i="89"/>
  <c r="D8" i="89"/>
  <c r="AA7" i="89"/>
  <c r="Y7" i="89"/>
  <c r="W7" i="89"/>
  <c r="U7" i="89"/>
  <c r="S7" i="89"/>
  <c r="Q7" i="89"/>
  <c r="O7" i="89"/>
  <c r="M7" i="89"/>
  <c r="K7" i="89"/>
  <c r="I7" i="89"/>
  <c r="G7" i="89"/>
  <c r="E7" i="89"/>
  <c r="D7" i="89"/>
  <c r="AA6" i="89"/>
  <c r="Y6" i="89"/>
  <c r="W6" i="89"/>
  <c r="U6" i="89"/>
  <c r="S6" i="89"/>
  <c r="Q6" i="89"/>
  <c r="O6" i="89"/>
  <c r="M6" i="89"/>
  <c r="K6" i="89"/>
  <c r="I6" i="89"/>
  <c r="G6" i="89"/>
  <c r="F6" i="89"/>
  <c r="E6" i="89"/>
  <c r="D6" i="89"/>
  <c r="AA5" i="89"/>
  <c r="Y5" i="89"/>
  <c r="W5" i="89"/>
  <c r="U5" i="89"/>
  <c r="S5" i="89"/>
  <c r="R5" i="89"/>
  <c r="Q5" i="89"/>
  <c r="O5" i="89"/>
  <c r="M5" i="89"/>
  <c r="K5" i="89"/>
  <c r="J5" i="89"/>
  <c r="I5" i="89"/>
  <c r="G5" i="89"/>
  <c r="E5" i="89"/>
  <c r="D5" i="89"/>
  <c r="BP13" i="89"/>
  <c r="BP79" i="90" s="1"/>
  <c r="AB79" i="90" s="1"/>
  <c r="BM13" i="89"/>
  <c r="BM79" i="90" s="1"/>
  <c r="BJ13" i="89"/>
  <c r="BJ79" i="90" s="1"/>
  <c r="X79" i="90" s="1"/>
  <c r="BG13" i="89"/>
  <c r="BG79" i="90" s="1"/>
  <c r="BD13" i="89"/>
  <c r="BD79" i="90" s="1"/>
  <c r="BA13" i="89"/>
  <c r="BA79" i="90" s="1"/>
  <c r="AX13" i="89"/>
  <c r="AX79" i="90" s="1"/>
  <c r="P79" i="90" s="1"/>
  <c r="AU13" i="89"/>
  <c r="AU79" i="90" s="1"/>
  <c r="AR13" i="89"/>
  <c r="AR79" i="90" s="1"/>
  <c r="AO13" i="89"/>
  <c r="AO79" i="90" s="1"/>
  <c r="AL13" i="89"/>
  <c r="AL79" i="90" s="1"/>
  <c r="AI13" i="89"/>
  <c r="AI79" i="90" s="1"/>
  <c r="BP12" i="89"/>
  <c r="AB12" i="89" s="1"/>
  <c r="BM12" i="89"/>
  <c r="Z12" i="89" s="1"/>
  <c r="BJ12" i="89"/>
  <c r="X12" i="89" s="1"/>
  <c r="BG12" i="89"/>
  <c r="BD12" i="89"/>
  <c r="T12" i="89" s="1"/>
  <c r="BA12" i="89"/>
  <c r="R12" i="89" s="1"/>
  <c r="AX12" i="89"/>
  <c r="P12" i="89" s="1"/>
  <c r="AU12" i="89"/>
  <c r="N12" i="89" s="1"/>
  <c r="AR12" i="89"/>
  <c r="L12" i="89" s="1"/>
  <c r="AO12" i="89"/>
  <c r="AL12" i="89"/>
  <c r="H12" i="89" s="1"/>
  <c r="AI12" i="89"/>
  <c r="F12" i="89" s="1"/>
  <c r="BP11" i="89"/>
  <c r="AB11" i="89" s="1"/>
  <c r="BM11" i="89"/>
  <c r="Z11" i="89" s="1"/>
  <c r="BJ11" i="89"/>
  <c r="X11" i="89" s="1"/>
  <c r="BG11" i="89"/>
  <c r="V11" i="89" s="1"/>
  <c r="BD11" i="89"/>
  <c r="T11" i="89" s="1"/>
  <c r="BA11" i="89"/>
  <c r="R11" i="89" s="1"/>
  <c r="AX11" i="89"/>
  <c r="P11" i="89" s="1"/>
  <c r="AU11" i="89"/>
  <c r="N11" i="89" s="1"/>
  <c r="AR11" i="89"/>
  <c r="AO11" i="89"/>
  <c r="J11" i="89" s="1"/>
  <c r="AL11" i="89"/>
  <c r="H11" i="89" s="1"/>
  <c r="AI11" i="89"/>
  <c r="F11" i="89" s="1"/>
  <c r="BP10" i="89"/>
  <c r="AB10" i="89" s="1"/>
  <c r="BM10" i="89"/>
  <c r="Z10" i="89" s="1"/>
  <c r="BJ10" i="89"/>
  <c r="X10" i="89" s="1"/>
  <c r="BG10" i="89"/>
  <c r="V10" i="89" s="1"/>
  <c r="BD10" i="89"/>
  <c r="T10" i="89" s="1"/>
  <c r="BA10" i="89"/>
  <c r="R10" i="89" s="1"/>
  <c r="AX10" i="89"/>
  <c r="P10" i="89" s="1"/>
  <c r="AU10" i="89"/>
  <c r="N10" i="89" s="1"/>
  <c r="AR10" i="89"/>
  <c r="L10" i="89" s="1"/>
  <c r="AO10" i="89"/>
  <c r="J10" i="89" s="1"/>
  <c r="AL10" i="89"/>
  <c r="H10" i="89" s="1"/>
  <c r="AI10" i="89"/>
  <c r="F10" i="89" s="1"/>
  <c r="BP9" i="89"/>
  <c r="BM9" i="89"/>
  <c r="Z9" i="89" s="1"/>
  <c r="BJ9" i="89"/>
  <c r="X9" i="89" s="1"/>
  <c r="BG9" i="89"/>
  <c r="V9" i="89" s="1"/>
  <c r="BD9" i="89"/>
  <c r="T9" i="89" s="1"/>
  <c r="BA9" i="89"/>
  <c r="R9" i="89" s="1"/>
  <c r="AX9" i="89"/>
  <c r="P9" i="89" s="1"/>
  <c r="AU9" i="89"/>
  <c r="N9" i="89" s="1"/>
  <c r="AR9" i="89"/>
  <c r="L9" i="89" s="1"/>
  <c r="AO9" i="89"/>
  <c r="J9" i="89" s="1"/>
  <c r="AL9" i="89"/>
  <c r="H9" i="89" s="1"/>
  <c r="AI9" i="89"/>
  <c r="BP8" i="89"/>
  <c r="AB8" i="89" s="1"/>
  <c r="BM8" i="89"/>
  <c r="Z8" i="89" s="1"/>
  <c r="BJ8" i="89"/>
  <c r="X8" i="89" s="1"/>
  <c r="BG8" i="89"/>
  <c r="V8" i="89" s="1"/>
  <c r="BD8" i="89"/>
  <c r="T8" i="89" s="1"/>
  <c r="BA8" i="89"/>
  <c r="R8" i="89" s="1"/>
  <c r="AX8" i="89"/>
  <c r="P8" i="89" s="1"/>
  <c r="AU8" i="89"/>
  <c r="N8" i="89" s="1"/>
  <c r="AR8" i="89"/>
  <c r="L8" i="89" s="1"/>
  <c r="AO8" i="89"/>
  <c r="AL8" i="89"/>
  <c r="H8" i="89" s="1"/>
  <c r="AI8" i="89"/>
  <c r="F8" i="89" s="1"/>
  <c r="BP7" i="89"/>
  <c r="AB7" i="89" s="1"/>
  <c r="BM7" i="89"/>
  <c r="Z7" i="89" s="1"/>
  <c r="BJ7" i="89"/>
  <c r="X7" i="89" s="1"/>
  <c r="BG7" i="89"/>
  <c r="V7" i="89" s="1"/>
  <c r="BD7" i="89"/>
  <c r="T7" i="89" s="1"/>
  <c r="BA7" i="89"/>
  <c r="R7" i="89" s="1"/>
  <c r="AX7" i="89"/>
  <c r="P7" i="89" s="1"/>
  <c r="AU7" i="89"/>
  <c r="N7" i="89" s="1"/>
  <c r="AR7" i="89"/>
  <c r="L7" i="89" s="1"/>
  <c r="AO7" i="89"/>
  <c r="J7" i="89" s="1"/>
  <c r="AL7" i="89"/>
  <c r="H7" i="89" s="1"/>
  <c r="AI7" i="89"/>
  <c r="F7" i="89" s="1"/>
  <c r="BP6" i="89"/>
  <c r="AB6" i="89" s="1"/>
  <c r="BM6" i="89"/>
  <c r="Z6" i="89" s="1"/>
  <c r="BJ6" i="89"/>
  <c r="X6" i="89" s="1"/>
  <c r="BG6" i="89"/>
  <c r="V6" i="89" s="1"/>
  <c r="BD6" i="89"/>
  <c r="T6" i="89" s="1"/>
  <c r="BA6" i="89"/>
  <c r="R6" i="89" s="1"/>
  <c r="AX6" i="89"/>
  <c r="P6" i="89" s="1"/>
  <c r="AU6" i="89"/>
  <c r="N6" i="89" s="1"/>
  <c r="AR6" i="89"/>
  <c r="L6" i="89" s="1"/>
  <c r="AO6" i="89"/>
  <c r="J6" i="89" s="1"/>
  <c r="AL6" i="89"/>
  <c r="H6" i="89" s="1"/>
  <c r="AI6" i="89"/>
  <c r="BP5" i="89"/>
  <c r="AB5" i="89" s="1"/>
  <c r="BM5" i="89"/>
  <c r="Z5" i="89" s="1"/>
  <c r="BJ5" i="89"/>
  <c r="X5" i="89" s="1"/>
  <c r="BG5" i="89"/>
  <c r="V5" i="89" s="1"/>
  <c r="BD5" i="89"/>
  <c r="T5" i="89" s="1"/>
  <c r="BA5" i="89"/>
  <c r="AX5" i="89"/>
  <c r="P5" i="89" s="1"/>
  <c r="AU5" i="89"/>
  <c r="N5" i="89" s="1"/>
  <c r="AR5" i="89"/>
  <c r="L5" i="89" s="1"/>
  <c r="AO5" i="89"/>
  <c r="AL5" i="89"/>
  <c r="H5" i="89" s="1"/>
  <c r="AI5" i="89"/>
  <c r="F5" i="89" s="1"/>
  <c r="AA78" i="88"/>
  <c r="Y78" i="88"/>
  <c r="W78" i="88"/>
  <c r="U78" i="88"/>
  <c r="S78" i="88"/>
  <c r="Q78" i="88"/>
  <c r="O78" i="88"/>
  <c r="M78" i="88"/>
  <c r="K78" i="88"/>
  <c r="I78" i="88"/>
  <c r="G78" i="88"/>
  <c r="E78" i="88"/>
  <c r="D78" i="88"/>
  <c r="AA77" i="88"/>
  <c r="Y77" i="88"/>
  <c r="W77" i="88"/>
  <c r="U77" i="88"/>
  <c r="S77" i="88"/>
  <c r="Q77" i="88"/>
  <c r="O77" i="88"/>
  <c r="M77" i="88"/>
  <c r="K77" i="88"/>
  <c r="I77" i="88"/>
  <c r="G77" i="88"/>
  <c r="E77" i="88"/>
  <c r="D77" i="88"/>
  <c r="AA76" i="88"/>
  <c r="Y76" i="88"/>
  <c r="W76" i="88"/>
  <c r="U76" i="88"/>
  <c r="S76" i="88"/>
  <c r="Q76" i="88"/>
  <c r="O76" i="88"/>
  <c r="M76" i="88"/>
  <c r="K76" i="88"/>
  <c r="I76" i="88"/>
  <c r="G76" i="88"/>
  <c r="E76" i="88"/>
  <c r="D76" i="88"/>
  <c r="AA75" i="88"/>
  <c r="Y75" i="88"/>
  <c r="W75" i="88"/>
  <c r="U75" i="88"/>
  <c r="S75" i="88"/>
  <c r="Q75" i="88"/>
  <c r="O75" i="88"/>
  <c r="M75" i="88"/>
  <c r="K75" i="88"/>
  <c r="I75" i="88"/>
  <c r="G75" i="88"/>
  <c r="E75" i="88"/>
  <c r="D75" i="88"/>
  <c r="AA74" i="88"/>
  <c r="Y74" i="88"/>
  <c r="W74" i="88"/>
  <c r="U74" i="88"/>
  <c r="S74" i="88"/>
  <c r="Q74" i="88"/>
  <c r="O74" i="88"/>
  <c r="M74" i="88"/>
  <c r="K74" i="88"/>
  <c r="I74" i="88"/>
  <c r="G74" i="88"/>
  <c r="E74" i="88"/>
  <c r="D74" i="88"/>
  <c r="AA73" i="88"/>
  <c r="Y73" i="88"/>
  <c r="W73" i="88"/>
  <c r="U73" i="88"/>
  <c r="S73" i="88"/>
  <c r="Q73" i="88"/>
  <c r="O73" i="88"/>
  <c r="M73" i="88"/>
  <c r="K73" i="88"/>
  <c r="I73" i="88"/>
  <c r="G73" i="88"/>
  <c r="E73" i="88"/>
  <c r="D73" i="88"/>
  <c r="AA72" i="88"/>
  <c r="Y72" i="88"/>
  <c r="W72" i="88"/>
  <c r="U72" i="88"/>
  <c r="S72" i="88"/>
  <c r="Q72" i="88"/>
  <c r="O72" i="88"/>
  <c r="M72" i="88"/>
  <c r="K72" i="88"/>
  <c r="I72" i="88"/>
  <c r="G72" i="88"/>
  <c r="E72" i="88"/>
  <c r="D72" i="88"/>
  <c r="AA71" i="88"/>
  <c r="Y71" i="88"/>
  <c r="W71" i="88"/>
  <c r="U71" i="88"/>
  <c r="S71" i="88"/>
  <c r="Q71" i="88"/>
  <c r="O71" i="88"/>
  <c r="M71" i="88"/>
  <c r="K71" i="88"/>
  <c r="I71" i="88"/>
  <c r="G71" i="88"/>
  <c r="E71" i="88"/>
  <c r="D71" i="88"/>
  <c r="AA70" i="88"/>
  <c r="Y70" i="88"/>
  <c r="W70" i="88"/>
  <c r="U70" i="88"/>
  <c r="S70" i="88"/>
  <c r="Q70" i="88"/>
  <c r="O70" i="88"/>
  <c r="M70" i="88"/>
  <c r="K70" i="88"/>
  <c r="I70" i="88"/>
  <c r="G70" i="88"/>
  <c r="E70" i="88"/>
  <c r="D70" i="88"/>
  <c r="AA69" i="88"/>
  <c r="Y69" i="88"/>
  <c r="W69" i="88"/>
  <c r="U69" i="88"/>
  <c r="S69" i="88"/>
  <c r="Q69" i="88"/>
  <c r="O69" i="88"/>
  <c r="M69" i="88"/>
  <c r="K69" i="88"/>
  <c r="I69" i="88"/>
  <c r="G69" i="88"/>
  <c r="E69" i="88"/>
  <c r="D69" i="88"/>
  <c r="AA68" i="88"/>
  <c r="Y68" i="88"/>
  <c r="W68" i="88"/>
  <c r="U68" i="88"/>
  <c r="S68" i="88"/>
  <c r="Q68" i="88"/>
  <c r="O68" i="88"/>
  <c r="M68" i="88"/>
  <c r="K68" i="88"/>
  <c r="I68" i="88"/>
  <c r="G68" i="88"/>
  <c r="E68" i="88"/>
  <c r="D68" i="88"/>
  <c r="AA67" i="88"/>
  <c r="Y67" i="88"/>
  <c r="W67" i="88"/>
  <c r="U67" i="88"/>
  <c r="S67" i="88"/>
  <c r="Q67" i="88"/>
  <c r="O67" i="88"/>
  <c r="M67" i="88"/>
  <c r="K67" i="88"/>
  <c r="I67" i="88"/>
  <c r="G67" i="88"/>
  <c r="E67" i="88"/>
  <c r="D67" i="88"/>
  <c r="AA66" i="88"/>
  <c r="Y66" i="88"/>
  <c r="W66" i="88"/>
  <c r="U66" i="88"/>
  <c r="S66" i="88"/>
  <c r="Q66" i="88"/>
  <c r="O66" i="88"/>
  <c r="M66" i="88"/>
  <c r="K66" i="88"/>
  <c r="I66" i="88"/>
  <c r="G66" i="88"/>
  <c r="E66" i="88"/>
  <c r="D66" i="88"/>
  <c r="AA65" i="88"/>
  <c r="Y65" i="88"/>
  <c r="W65" i="88"/>
  <c r="U65" i="88"/>
  <c r="S65" i="88"/>
  <c r="Q65" i="88"/>
  <c r="O65" i="88"/>
  <c r="M65" i="88"/>
  <c r="K65" i="88"/>
  <c r="I65" i="88"/>
  <c r="G65" i="88"/>
  <c r="E65" i="88"/>
  <c r="D65" i="88"/>
  <c r="AA64" i="88"/>
  <c r="Y64" i="88"/>
  <c r="W64" i="88"/>
  <c r="U64" i="88"/>
  <c r="S64" i="88"/>
  <c r="Q64" i="88"/>
  <c r="O64" i="88"/>
  <c r="M64" i="88"/>
  <c r="K64" i="88"/>
  <c r="I64" i="88"/>
  <c r="G64" i="88"/>
  <c r="E64" i="88"/>
  <c r="D64" i="88"/>
  <c r="AA63" i="88"/>
  <c r="Y63" i="88"/>
  <c r="W63" i="88"/>
  <c r="U63" i="88"/>
  <c r="S63" i="88"/>
  <c r="Q63" i="88"/>
  <c r="O63" i="88"/>
  <c r="M63" i="88"/>
  <c r="K63" i="88"/>
  <c r="I63" i="88"/>
  <c r="G63" i="88"/>
  <c r="E63" i="88"/>
  <c r="D63" i="88"/>
  <c r="AA62" i="88"/>
  <c r="Y62" i="88"/>
  <c r="W62" i="88"/>
  <c r="U62" i="88"/>
  <c r="S62" i="88"/>
  <c r="Q62" i="88"/>
  <c r="O62" i="88"/>
  <c r="M62" i="88"/>
  <c r="K62" i="88"/>
  <c r="I62" i="88"/>
  <c r="G62" i="88"/>
  <c r="E62" i="88"/>
  <c r="D62" i="88"/>
  <c r="AA61" i="88"/>
  <c r="Y61" i="88"/>
  <c r="W61" i="88"/>
  <c r="U61" i="88"/>
  <c r="S61" i="88"/>
  <c r="Q61" i="88"/>
  <c r="O61" i="88"/>
  <c r="M61" i="88"/>
  <c r="K61" i="88"/>
  <c r="I61" i="88"/>
  <c r="G61" i="88"/>
  <c r="E61" i="88"/>
  <c r="D61" i="88"/>
  <c r="AA60" i="88"/>
  <c r="Y60" i="88"/>
  <c r="W60" i="88"/>
  <c r="U60" i="88"/>
  <c r="S60" i="88"/>
  <c r="Q60" i="88"/>
  <c r="O60" i="88"/>
  <c r="M60" i="88"/>
  <c r="K60" i="88"/>
  <c r="I60" i="88"/>
  <c r="G60" i="88"/>
  <c r="E60" i="88"/>
  <c r="D60" i="88"/>
  <c r="AA59" i="88"/>
  <c r="Y59" i="88"/>
  <c r="W59" i="88"/>
  <c r="U59" i="88"/>
  <c r="S59" i="88"/>
  <c r="Q59" i="88"/>
  <c r="O59" i="88"/>
  <c r="M59" i="88"/>
  <c r="K59" i="88"/>
  <c r="I59" i="88"/>
  <c r="G59" i="88"/>
  <c r="E59" i="88"/>
  <c r="D59" i="88"/>
  <c r="AA58" i="88"/>
  <c r="Y58" i="88"/>
  <c r="W58" i="88"/>
  <c r="U58" i="88"/>
  <c r="S58" i="88"/>
  <c r="Q58" i="88"/>
  <c r="O58" i="88"/>
  <c r="M58" i="88"/>
  <c r="K58" i="88"/>
  <c r="I58" i="88"/>
  <c r="G58" i="88"/>
  <c r="E58" i="88"/>
  <c r="D58" i="88"/>
  <c r="AA57" i="88"/>
  <c r="Y57" i="88"/>
  <c r="W57" i="88"/>
  <c r="U57" i="88"/>
  <c r="S57" i="88"/>
  <c r="Q57" i="88"/>
  <c r="O57" i="88"/>
  <c r="M57" i="88"/>
  <c r="K57" i="88"/>
  <c r="I57" i="88"/>
  <c r="G57" i="88"/>
  <c r="E57" i="88"/>
  <c r="D57" i="88"/>
  <c r="AA56" i="88"/>
  <c r="Y56" i="88"/>
  <c r="W56" i="88"/>
  <c r="U56" i="88"/>
  <c r="S56" i="88"/>
  <c r="Q56" i="88"/>
  <c r="O56" i="88"/>
  <c r="M56" i="88"/>
  <c r="K56" i="88"/>
  <c r="I56" i="88"/>
  <c r="G56" i="88"/>
  <c r="E56" i="88"/>
  <c r="D56" i="88"/>
  <c r="AA55" i="88"/>
  <c r="Y55" i="88"/>
  <c r="W55" i="88"/>
  <c r="U55" i="88"/>
  <c r="S55" i="88"/>
  <c r="Q55" i="88"/>
  <c r="O55" i="88"/>
  <c r="M55" i="88"/>
  <c r="K55" i="88"/>
  <c r="I55" i="88"/>
  <c r="G55" i="88"/>
  <c r="E55" i="88"/>
  <c r="D55" i="88"/>
  <c r="AA54" i="88"/>
  <c r="Y54" i="88"/>
  <c r="W54" i="88"/>
  <c r="U54" i="88"/>
  <c r="S54" i="88"/>
  <c r="Q54" i="88"/>
  <c r="O54" i="88"/>
  <c r="M54" i="88"/>
  <c r="K54" i="88"/>
  <c r="I54" i="88"/>
  <c r="G54" i="88"/>
  <c r="E54" i="88"/>
  <c r="D54" i="88"/>
  <c r="AA53" i="88"/>
  <c r="Y53" i="88"/>
  <c r="W53" i="88"/>
  <c r="U53" i="88"/>
  <c r="S53" i="88"/>
  <c r="Q53" i="88"/>
  <c r="O53" i="88"/>
  <c r="M53" i="88"/>
  <c r="K53" i="88"/>
  <c r="I53" i="88"/>
  <c r="G53" i="88"/>
  <c r="E53" i="88"/>
  <c r="D53" i="88"/>
  <c r="AA52" i="88"/>
  <c r="Y52" i="88"/>
  <c r="W52" i="88"/>
  <c r="U52" i="88"/>
  <c r="S52" i="88"/>
  <c r="Q52" i="88"/>
  <c r="O52" i="88"/>
  <c r="M52" i="88"/>
  <c r="K52" i="88"/>
  <c r="I52" i="88"/>
  <c r="G52" i="88"/>
  <c r="E52" i="88"/>
  <c r="D52" i="88"/>
  <c r="AA51" i="88"/>
  <c r="Y51" i="88"/>
  <c r="W51" i="88"/>
  <c r="U51" i="88"/>
  <c r="S51" i="88"/>
  <c r="Q51" i="88"/>
  <c r="O51" i="88"/>
  <c r="M51" i="88"/>
  <c r="K51" i="88"/>
  <c r="I51" i="88"/>
  <c r="G51" i="88"/>
  <c r="E51" i="88"/>
  <c r="D51" i="88"/>
  <c r="AA50" i="88"/>
  <c r="Y50" i="88"/>
  <c r="W50" i="88"/>
  <c r="U50" i="88"/>
  <c r="S50" i="88"/>
  <c r="Q50" i="88"/>
  <c r="O50" i="88"/>
  <c r="M50" i="88"/>
  <c r="K50" i="88"/>
  <c r="I50" i="88"/>
  <c r="G50" i="88"/>
  <c r="E50" i="88"/>
  <c r="D50" i="88"/>
  <c r="AA49" i="88"/>
  <c r="Y49" i="88"/>
  <c r="W49" i="88"/>
  <c r="U49" i="88"/>
  <c r="S49" i="88"/>
  <c r="Q49" i="88"/>
  <c r="O49" i="88"/>
  <c r="M49" i="88"/>
  <c r="K49" i="88"/>
  <c r="I49" i="88"/>
  <c r="G49" i="88"/>
  <c r="E49" i="88"/>
  <c r="D49" i="88"/>
  <c r="AA48" i="88"/>
  <c r="Y48" i="88"/>
  <c r="W48" i="88"/>
  <c r="U48" i="88"/>
  <c r="S48" i="88"/>
  <c r="Q48" i="88"/>
  <c r="O48" i="88"/>
  <c r="M48" i="88"/>
  <c r="K48" i="88"/>
  <c r="I48" i="88"/>
  <c r="G48" i="88"/>
  <c r="E48" i="88"/>
  <c r="D48" i="88"/>
  <c r="AA47" i="88"/>
  <c r="Y47" i="88"/>
  <c r="W47" i="88"/>
  <c r="U47" i="88"/>
  <c r="S47" i="88"/>
  <c r="Q47" i="88"/>
  <c r="O47" i="88"/>
  <c r="M47" i="88"/>
  <c r="K47" i="88"/>
  <c r="I47" i="88"/>
  <c r="G47" i="88"/>
  <c r="E47" i="88"/>
  <c r="D47" i="88"/>
  <c r="AA46" i="88"/>
  <c r="Y46" i="88"/>
  <c r="W46" i="88"/>
  <c r="U46" i="88"/>
  <c r="S46" i="88"/>
  <c r="Q46" i="88"/>
  <c r="O46" i="88"/>
  <c r="M46" i="88"/>
  <c r="K46" i="88"/>
  <c r="I46" i="88"/>
  <c r="G46" i="88"/>
  <c r="E46" i="88"/>
  <c r="D46" i="88"/>
  <c r="AA45" i="88"/>
  <c r="Y45" i="88"/>
  <c r="W45" i="88"/>
  <c r="U45" i="88"/>
  <c r="S45" i="88"/>
  <c r="Q45" i="88"/>
  <c r="O45" i="88"/>
  <c r="M45" i="88"/>
  <c r="K45" i="88"/>
  <c r="I45" i="88"/>
  <c r="G45" i="88"/>
  <c r="E45" i="88"/>
  <c r="D45" i="88"/>
  <c r="AA44" i="88"/>
  <c r="Y44" i="88"/>
  <c r="W44" i="88"/>
  <c r="U44" i="88"/>
  <c r="S44" i="88"/>
  <c r="Q44" i="88"/>
  <c r="O44" i="88"/>
  <c r="M44" i="88"/>
  <c r="K44" i="88"/>
  <c r="I44" i="88"/>
  <c r="G44" i="88"/>
  <c r="E44" i="88"/>
  <c r="D44" i="88"/>
  <c r="AA43" i="88"/>
  <c r="Y43" i="88"/>
  <c r="W43" i="88"/>
  <c r="U43" i="88"/>
  <c r="S43" i="88"/>
  <c r="Q43" i="88"/>
  <c r="O43" i="88"/>
  <c r="M43" i="88"/>
  <c r="K43" i="88"/>
  <c r="I43" i="88"/>
  <c r="G43" i="88"/>
  <c r="E43" i="88"/>
  <c r="D43" i="88"/>
  <c r="AA42" i="88"/>
  <c r="Y42" i="88"/>
  <c r="W42" i="88"/>
  <c r="U42" i="88"/>
  <c r="S42" i="88"/>
  <c r="Q42" i="88"/>
  <c r="O42" i="88"/>
  <c r="M42" i="88"/>
  <c r="K42" i="88"/>
  <c r="I42" i="88"/>
  <c r="G42" i="88"/>
  <c r="E42" i="88"/>
  <c r="D42" i="88"/>
  <c r="AA41" i="88"/>
  <c r="Y41" i="88"/>
  <c r="W41" i="88"/>
  <c r="U41" i="88"/>
  <c r="S41" i="88"/>
  <c r="Q41" i="88"/>
  <c r="O41" i="88"/>
  <c r="M41" i="88"/>
  <c r="K41" i="88"/>
  <c r="I41" i="88"/>
  <c r="G41" i="88"/>
  <c r="E41" i="88"/>
  <c r="D41" i="88"/>
  <c r="AA40" i="88"/>
  <c r="Y40" i="88"/>
  <c r="W40" i="88"/>
  <c r="U40" i="88"/>
  <c r="S40" i="88"/>
  <c r="Q40" i="88"/>
  <c r="O40" i="88"/>
  <c r="M40" i="88"/>
  <c r="K40" i="88"/>
  <c r="I40" i="88"/>
  <c r="G40" i="88"/>
  <c r="E40" i="88"/>
  <c r="D40" i="88"/>
  <c r="AA39" i="88"/>
  <c r="Y39" i="88"/>
  <c r="W39" i="88"/>
  <c r="U39" i="88"/>
  <c r="S39" i="88"/>
  <c r="Q39" i="88"/>
  <c r="O39" i="88"/>
  <c r="M39" i="88"/>
  <c r="K39" i="88"/>
  <c r="I39" i="88"/>
  <c r="G39" i="88"/>
  <c r="E39" i="88"/>
  <c r="D39" i="88"/>
  <c r="AA38" i="88"/>
  <c r="Y38" i="88"/>
  <c r="W38" i="88"/>
  <c r="U38" i="88"/>
  <c r="S38" i="88"/>
  <c r="Q38" i="88"/>
  <c r="O38" i="88"/>
  <c r="M38" i="88"/>
  <c r="K38" i="88"/>
  <c r="I38" i="88"/>
  <c r="G38" i="88"/>
  <c r="E38" i="88"/>
  <c r="D38" i="88"/>
  <c r="AA37" i="88"/>
  <c r="Y37" i="88"/>
  <c r="W37" i="88"/>
  <c r="U37" i="88"/>
  <c r="S37" i="88"/>
  <c r="Q37" i="88"/>
  <c r="O37" i="88"/>
  <c r="M37" i="88"/>
  <c r="K37" i="88"/>
  <c r="I37" i="88"/>
  <c r="G37" i="88"/>
  <c r="E37" i="88"/>
  <c r="D37" i="88"/>
  <c r="AA36" i="88"/>
  <c r="Y36" i="88"/>
  <c r="W36" i="88"/>
  <c r="U36" i="88"/>
  <c r="S36" i="88"/>
  <c r="Q36" i="88"/>
  <c r="O36" i="88"/>
  <c r="M36" i="88"/>
  <c r="K36" i="88"/>
  <c r="I36" i="88"/>
  <c r="G36" i="88"/>
  <c r="E36" i="88"/>
  <c r="D36" i="88"/>
  <c r="AA35" i="88"/>
  <c r="Y35" i="88"/>
  <c r="W35" i="88"/>
  <c r="U35" i="88"/>
  <c r="S35" i="88"/>
  <c r="Q35" i="88"/>
  <c r="O35" i="88"/>
  <c r="M35" i="88"/>
  <c r="K35" i="88"/>
  <c r="I35" i="88"/>
  <c r="G35" i="88"/>
  <c r="E35" i="88"/>
  <c r="D35" i="88"/>
  <c r="AA34" i="88"/>
  <c r="Y34" i="88"/>
  <c r="W34" i="88"/>
  <c r="U34" i="88"/>
  <c r="S34" i="88"/>
  <c r="Q34" i="88"/>
  <c r="O34" i="88"/>
  <c r="M34" i="88"/>
  <c r="K34" i="88"/>
  <c r="I34" i="88"/>
  <c r="G34" i="88"/>
  <c r="E34" i="88"/>
  <c r="D34" i="88"/>
  <c r="AA33" i="88"/>
  <c r="Y33" i="88"/>
  <c r="W33" i="88"/>
  <c r="U33" i="88"/>
  <c r="S33" i="88"/>
  <c r="Q33" i="88"/>
  <c r="O33" i="88"/>
  <c r="M33" i="88"/>
  <c r="K33" i="88"/>
  <c r="I33" i="88"/>
  <c r="G33" i="88"/>
  <c r="E33" i="88"/>
  <c r="D33" i="88"/>
  <c r="AA32" i="88"/>
  <c r="Y32" i="88"/>
  <c r="W32" i="88"/>
  <c r="U32" i="88"/>
  <c r="S32" i="88"/>
  <c r="Q32" i="88"/>
  <c r="O32" i="88"/>
  <c r="M32" i="88"/>
  <c r="K32" i="88"/>
  <c r="I32" i="88"/>
  <c r="G32" i="88"/>
  <c r="E32" i="88"/>
  <c r="D32" i="88"/>
  <c r="AA31" i="88"/>
  <c r="Y31" i="88"/>
  <c r="W31" i="88"/>
  <c r="U31" i="88"/>
  <c r="S31" i="88"/>
  <c r="Q31" i="88"/>
  <c r="O31" i="88"/>
  <c r="M31" i="88"/>
  <c r="K31" i="88"/>
  <c r="I31" i="88"/>
  <c r="G31" i="88"/>
  <c r="E31" i="88"/>
  <c r="D31" i="88"/>
  <c r="AA30" i="88"/>
  <c r="Y30" i="88"/>
  <c r="W30" i="88"/>
  <c r="U30" i="88"/>
  <c r="S30" i="88"/>
  <c r="Q30" i="88"/>
  <c r="O30" i="88"/>
  <c r="M30" i="88"/>
  <c r="K30" i="88"/>
  <c r="I30" i="88"/>
  <c r="G30" i="88"/>
  <c r="E30" i="88"/>
  <c r="D30" i="88"/>
  <c r="AA29" i="88"/>
  <c r="Y29" i="88"/>
  <c r="W29" i="88"/>
  <c r="U29" i="88"/>
  <c r="S29" i="88"/>
  <c r="Q29" i="88"/>
  <c r="O29" i="88"/>
  <c r="M29" i="88"/>
  <c r="K29" i="88"/>
  <c r="I29" i="88"/>
  <c r="G29" i="88"/>
  <c r="E29" i="88"/>
  <c r="D29" i="88"/>
  <c r="AA28" i="88"/>
  <c r="Y28" i="88"/>
  <c r="W28" i="88"/>
  <c r="U28" i="88"/>
  <c r="S28" i="88"/>
  <c r="Q28" i="88"/>
  <c r="O28" i="88"/>
  <c r="M28" i="88"/>
  <c r="K28" i="88"/>
  <c r="I28" i="88"/>
  <c r="G28" i="88"/>
  <c r="E28" i="88"/>
  <c r="D28" i="88"/>
  <c r="AA27" i="88"/>
  <c r="Y27" i="88"/>
  <c r="W27" i="88"/>
  <c r="U27" i="88"/>
  <c r="S27" i="88"/>
  <c r="Q27" i="88"/>
  <c r="O27" i="88"/>
  <c r="M27" i="88"/>
  <c r="K27" i="88"/>
  <c r="I27" i="88"/>
  <c r="G27" i="88"/>
  <c r="E27" i="88"/>
  <c r="D27" i="88"/>
  <c r="AA26" i="88"/>
  <c r="Y26" i="88"/>
  <c r="W26" i="88"/>
  <c r="U26" i="88"/>
  <c r="S26" i="88"/>
  <c r="Q26" i="88"/>
  <c r="O26" i="88"/>
  <c r="M26" i="88"/>
  <c r="K26" i="88"/>
  <c r="I26" i="88"/>
  <c r="G26" i="88"/>
  <c r="E26" i="88"/>
  <c r="D26" i="88"/>
  <c r="AA25" i="88"/>
  <c r="Y25" i="88"/>
  <c r="W25" i="88"/>
  <c r="U25" i="88"/>
  <c r="S25" i="88"/>
  <c r="Q25" i="88"/>
  <c r="O25" i="88"/>
  <c r="M25" i="88"/>
  <c r="K25" i="88"/>
  <c r="I25" i="88"/>
  <c r="G25" i="88"/>
  <c r="E25" i="88"/>
  <c r="D25" i="88"/>
  <c r="AA24" i="88"/>
  <c r="Y24" i="88"/>
  <c r="W24" i="88"/>
  <c r="U24" i="88"/>
  <c r="S24" i="88"/>
  <c r="Q24" i="88"/>
  <c r="O24" i="88"/>
  <c r="M24" i="88"/>
  <c r="K24" i="88"/>
  <c r="I24" i="88"/>
  <c r="G24" i="88"/>
  <c r="E24" i="88"/>
  <c r="D24" i="88"/>
  <c r="AA23" i="88"/>
  <c r="Y23" i="88"/>
  <c r="W23" i="88"/>
  <c r="U23" i="88"/>
  <c r="S23" i="88"/>
  <c r="Q23" i="88"/>
  <c r="O23" i="88"/>
  <c r="M23" i="88"/>
  <c r="K23" i="88"/>
  <c r="I23" i="88"/>
  <c r="G23" i="88"/>
  <c r="E23" i="88"/>
  <c r="D23" i="88"/>
  <c r="AA22" i="88"/>
  <c r="Y22" i="88"/>
  <c r="W22" i="88"/>
  <c r="U22" i="88"/>
  <c r="S22" i="88"/>
  <c r="Q22" i="88"/>
  <c r="O22" i="88"/>
  <c r="M22" i="88"/>
  <c r="K22" i="88"/>
  <c r="I22" i="88"/>
  <c r="G22" i="88"/>
  <c r="E22" i="88"/>
  <c r="D22" i="88"/>
  <c r="AA21" i="88"/>
  <c r="Y21" i="88"/>
  <c r="W21" i="88"/>
  <c r="U21" i="88"/>
  <c r="S21" i="88"/>
  <c r="Q21" i="88"/>
  <c r="O21" i="88"/>
  <c r="M21" i="88"/>
  <c r="K21" i="88"/>
  <c r="I21" i="88"/>
  <c r="G21" i="88"/>
  <c r="E21" i="88"/>
  <c r="D21" i="88"/>
  <c r="AA20" i="88"/>
  <c r="Y20" i="88"/>
  <c r="W20" i="88"/>
  <c r="U20" i="88"/>
  <c r="S20" i="88"/>
  <c r="Q20" i="88"/>
  <c r="O20" i="88"/>
  <c r="M20" i="88"/>
  <c r="K20" i="88"/>
  <c r="I20" i="88"/>
  <c r="G20" i="88"/>
  <c r="E20" i="88"/>
  <c r="D20" i="88"/>
  <c r="AA19" i="88"/>
  <c r="Y19" i="88"/>
  <c r="W19" i="88"/>
  <c r="U19" i="88"/>
  <c r="S19" i="88"/>
  <c r="Q19" i="88"/>
  <c r="O19" i="88"/>
  <c r="M19" i="88"/>
  <c r="K19" i="88"/>
  <c r="I19" i="88"/>
  <c r="G19" i="88"/>
  <c r="E19" i="88"/>
  <c r="D19" i="88"/>
  <c r="AA18" i="88"/>
  <c r="Y18" i="88"/>
  <c r="W18" i="88"/>
  <c r="U18" i="88"/>
  <c r="S18" i="88"/>
  <c r="Q18" i="88"/>
  <c r="O18" i="88"/>
  <c r="M18" i="88"/>
  <c r="K18" i="88"/>
  <c r="I18" i="88"/>
  <c r="G18" i="88"/>
  <c r="E18" i="88"/>
  <c r="D18" i="88"/>
  <c r="AA17" i="88"/>
  <c r="Y17" i="88"/>
  <c r="W17" i="88"/>
  <c r="U17" i="88"/>
  <c r="S17" i="88"/>
  <c r="Q17" i="88"/>
  <c r="O17" i="88"/>
  <c r="M17" i="88"/>
  <c r="K17" i="88"/>
  <c r="I17" i="88"/>
  <c r="G17" i="88"/>
  <c r="E17" i="88"/>
  <c r="D17" i="88"/>
  <c r="AA16" i="88"/>
  <c r="Y16" i="88"/>
  <c r="W16" i="88"/>
  <c r="U16" i="88"/>
  <c r="S16" i="88"/>
  <c r="Q16" i="88"/>
  <c r="O16" i="88"/>
  <c r="M16" i="88"/>
  <c r="K16" i="88"/>
  <c r="I16" i="88"/>
  <c r="G16" i="88"/>
  <c r="E16" i="88"/>
  <c r="D16" i="88"/>
  <c r="AA15" i="88"/>
  <c r="Y15" i="88"/>
  <c r="W15" i="88"/>
  <c r="U15" i="88"/>
  <c r="S15" i="88"/>
  <c r="Q15" i="88"/>
  <c r="O15" i="88"/>
  <c r="M15" i="88"/>
  <c r="K15" i="88"/>
  <c r="I15" i="88"/>
  <c r="G15" i="88"/>
  <c r="E15" i="88"/>
  <c r="D15" i="88"/>
  <c r="AA14" i="88"/>
  <c r="Y14" i="88"/>
  <c r="W14" i="88"/>
  <c r="U14" i="88"/>
  <c r="S14" i="88"/>
  <c r="Q14" i="88"/>
  <c r="O14" i="88"/>
  <c r="M14" i="88"/>
  <c r="K14" i="88"/>
  <c r="I14" i="88"/>
  <c r="G14" i="88"/>
  <c r="E14" i="88"/>
  <c r="D14" i="88"/>
  <c r="AA13" i="88"/>
  <c r="Y13" i="88"/>
  <c r="W13" i="88"/>
  <c r="U13" i="88"/>
  <c r="S13" i="88"/>
  <c r="Q13" i="88"/>
  <c r="O13" i="88"/>
  <c r="M13" i="88"/>
  <c r="K13" i="88"/>
  <c r="I13" i="88"/>
  <c r="G13" i="88"/>
  <c r="E13" i="88"/>
  <c r="D13" i="88"/>
  <c r="AA12" i="88"/>
  <c r="Y12" i="88"/>
  <c r="W12" i="88"/>
  <c r="U12" i="88"/>
  <c r="S12" i="88"/>
  <c r="Q12" i="88"/>
  <c r="O12" i="88"/>
  <c r="M12" i="88"/>
  <c r="K12" i="88"/>
  <c r="I12" i="88"/>
  <c r="G12" i="88"/>
  <c r="E12" i="88"/>
  <c r="D12" i="88"/>
  <c r="AA11" i="88"/>
  <c r="Y11" i="88"/>
  <c r="W11" i="88"/>
  <c r="U11" i="88"/>
  <c r="S11" i="88"/>
  <c r="Q11" i="88"/>
  <c r="O11" i="88"/>
  <c r="M11" i="88"/>
  <c r="K11" i="88"/>
  <c r="I11" i="88"/>
  <c r="G11" i="88"/>
  <c r="E11" i="88"/>
  <c r="D11" i="88"/>
  <c r="AA10" i="88"/>
  <c r="Y10" i="88"/>
  <c r="W10" i="88"/>
  <c r="U10" i="88"/>
  <c r="S10" i="88"/>
  <c r="Q10" i="88"/>
  <c r="O10" i="88"/>
  <c r="M10" i="88"/>
  <c r="K10" i="88"/>
  <c r="I10" i="88"/>
  <c r="G10" i="88"/>
  <c r="E10" i="88"/>
  <c r="D10" i="88"/>
  <c r="AA9" i="88"/>
  <c r="Y9" i="88"/>
  <c r="W9" i="88"/>
  <c r="U9" i="88"/>
  <c r="S9" i="88"/>
  <c r="Q9" i="88"/>
  <c r="O9" i="88"/>
  <c r="M9" i="88"/>
  <c r="K9" i="88"/>
  <c r="I9" i="88"/>
  <c r="G9" i="88"/>
  <c r="E9" i="88"/>
  <c r="D9" i="88"/>
  <c r="AA8" i="88"/>
  <c r="Y8" i="88"/>
  <c r="W8" i="88"/>
  <c r="U8" i="88"/>
  <c r="S8" i="88"/>
  <c r="Q8" i="88"/>
  <c r="O8" i="88"/>
  <c r="M8" i="88"/>
  <c r="K8" i="88"/>
  <c r="I8" i="88"/>
  <c r="G8" i="88"/>
  <c r="E8" i="88"/>
  <c r="D8" i="88"/>
  <c r="AA7" i="88"/>
  <c r="Y7" i="88"/>
  <c r="W7" i="88"/>
  <c r="U7" i="88"/>
  <c r="S7" i="88"/>
  <c r="Q7" i="88"/>
  <c r="O7" i="88"/>
  <c r="M7" i="88"/>
  <c r="K7" i="88"/>
  <c r="I7" i="88"/>
  <c r="G7" i="88"/>
  <c r="E7" i="88"/>
  <c r="D7" i="88"/>
  <c r="AA6" i="88"/>
  <c r="Y6" i="88"/>
  <c r="W6" i="88"/>
  <c r="U6" i="88"/>
  <c r="S6" i="88"/>
  <c r="Q6" i="88"/>
  <c r="O6" i="88"/>
  <c r="M6" i="88"/>
  <c r="K6" i="88"/>
  <c r="I6" i="88"/>
  <c r="G6" i="88"/>
  <c r="E6" i="88"/>
  <c r="D6" i="88"/>
  <c r="AA5" i="88"/>
  <c r="Y5" i="88"/>
  <c r="W5" i="88"/>
  <c r="U5" i="88"/>
  <c r="S5" i="88"/>
  <c r="Q5" i="88"/>
  <c r="O5" i="88"/>
  <c r="M5" i="88"/>
  <c r="K5" i="88"/>
  <c r="I5" i="88"/>
  <c r="G5" i="88"/>
  <c r="E5" i="88"/>
  <c r="D5" i="88"/>
  <c r="AA79" i="88"/>
  <c r="Y79" i="88"/>
  <c r="U79" i="88"/>
  <c r="S79" i="88"/>
  <c r="Q79" i="88"/>
  <c r="M79" i="88"/>
  <c r="I79" i="88"/>
  <c r="G79" i="88"/>
  <c r="E79" i="88"/>
  <c r="D79" i="88"/>
  <c r="BP78" i="88"/>
  <c r="AB78" i="88" s="1"/>
  <c r="BM78" i="88"/>
  <c r="Z78" i="88" s="1"/>
  <c r="BJ78" i="88"/>
  <c r="X78" i="88" s="1"/>
  <c r="BG78" i="88"/>
  <c r="V78" i="88" s="1"/>
  <c r="BD78" i="88"/>
  <c r="T78" i="88" s="1"/>
  <c r="BA78" i="88"/>
  <c r="R78" i="88" s="1"/>
  <c r="AX78" i="88"/>
  <c r="P78" i="88" s="1"/>
  <c r="AU78" i="88"/>
  <c r="N78" i="88" s="1"/>
  <c r="AR78" i="88"/>
  <c r="L78" i="88" s="1"/>
  <c r="AO78" i="88"/>
  <c r="J78" i="88" s="1"/>
  <c r="AL78" i="88"/>
  <c r="H78" i="88" s="1"/>
  <c r="AI78" i="88"/>
  <c r="F78" i="88" s="1"/>
  <c r="BP77" i="88"/>
  <c r="AB77" i="88" s="1"/>
  <c r="BM77" i="88"/>
  <c r="Z77" i="88" s="1"/>
  <c r="BJ77" i="88"/>
  <c r="X77" i="88" s="1"/>
  <c r="BG77" i="88"/>
  <c r="V77" i="88" s="1"/>
  <c r="BD77" i="88"/>
  <c r="T77" i="88" s="1"/>
  <c r="BA77" i="88"/>
  <c r="R77" i="88" s="1"/>
  <c r="AX77" i="88"/>
  <c r="P77" i="88" s="1"/>
  <c r="AU77" i="88"/>
  <c r="N77" i="88" s="1"/>
  <c r="AR77" i="88"/>
  <c r="L77" i="88" s="1"/>
  <c r="AO77" i="88"/>
  <c r="J77" i="88" s="1"/>
  <c r="AL77" i="88"/>
  <c r="H77" i="88" s="1"/>
  <c r="AI77" i="88"/>
  <c r="F77" i="88" s="1"/>
  <c r="BP76" i="88"/>
  <c r="AB76" i="88" s="1"/>
  <c r="BM76" i="88"/>
  <c r="Z76" i="88" s="1"/>
  <c r="BJ76" i="88"/>
  <c r="X76" i="88" s="1"/>
  <c r="BG76" i="88"/>
  <c r="V76" i="88" s="1"/>
  <c r="BD76" i="88"/>
  <c r="T76" i="88" s="1"/>
  <c r="BA76" i="88"/>
  <c r="R76" i="88" s="1"/>
  <c r="AX76" i="88"/>
  <c r="P76" i="88" s="1"/>
  <c r="AU76" i="88"/>
  <c r="N76" i="88" s="1"/>
  <c r="AR76" i="88"/>
  <c r="L76" i="88" s="1"/>
  <c r="AO76" i="88"/>
  <c r="J76" i="88" s="1"/>
  <c r="AL76" i="88"/>
  <c r="H76" i="88" s="1"/>
  <c r="AI76" i="88"/>
  <c r="F76" i="88" s="1"/>
  <c r="BP75" i="88"/>
  <c r="AB75" i="88" s="1"/>
  <c r="BM75" i="88"/>
  <c r="Z75" i="88" s="1"/>
  <c r="BJ75" i="88"/>
  <c r="X75" i="88" s="1"/>
  <c r="BG75" i="88"/>
  <c r="V75" i="88" s="1"/>
  <c r="BD75" i="88"/>
  <c r="T75" i="88" s="1"/>
  <c r="BA75" i="88"/>
  <c r="R75" i="88" s="1"/>
  <c r="AX75" i="88"/>
  <c r="P75" i="88" s="1"/>
  <c r="AU75" i="88"/>
  <c r="N75" i="88" s="1"/>
  <c r="AR75" i="88"/>
  <c r="L75" i="88" s="1"/>
  <c r="AO75" i="88"/>
  <c r="J75" i="88" s="1"/>
  <c r="AL75" i="88"/>
  <c r="H75" i="88" s="1"/>
  <c r="AI75" i="88"/>
  <c r="F75" i="88" s="1"/>
  <c r="BP74" i="88"/>
  <c r="AB74" i="88" s="1"/>
  <c r="BM74" i="88"/>
  <c r="Z74" i="88" s="1"/>
  <c r="BJ74" i="88"/>
  <c r="X74" i="88" s="1"/>
  <c r="BG74" i="88"/>
  <c r="V74" i="88" s="1"/>
  <c r="BD74" i="88"/>
  <c r="T74" i="88" s="1"/>
  <c r="BA74" i="88"/>
  <c r="R74" i="88" s="1"/>
  <c r="AX74" i="88"/>
  <c r="P74" i="88" s="1"/>
  <c r="AU74" i="88"/>
  <c r="N74" i="88" s="1"/>
  <c r="AR74" i="88"/>
  <c r="L74" i="88" s="1"/>
  <c r="AO74" i="88"/>
  <c r="J74" i="88" s="1"/>
  <c r="AL74" i="88"/>
  <c r="H74" i="88" s="1"/>
  <c r="AI74" i="88"/>
  <c r="F74" i="88" s="1"/>
  <c r="BP73" i="88"/>
  <c r="AB73" i="88" s="1"/>
  <c r="BM73" i="88"/>
  <c r="Z73" i="88" s="1"/>
  <c r="BJ73" i="88"/>
  <c r="X73" i="88" s="1"/>
  <c r="BG73" i="88"/>
  <c r="V73" i="88" s="1"/>
  <c r="BD73" i="88"/>
  <c r="T73" i="88" s="1"/>
  <c r="BA73" i="88"/>
  <c r="R73" i="88" s="1"/>
  <c r="AX73" i="88"/>
  <c r="P73" i="88" s="1"/>
  <c r="AU73" i="88"/>
  <c r="N73" i="88" s="1"/>
  <c r="AR73" i="88"/>
  <c r="L73" i="88" s="1"/>
  <c r="AO73" i="88"/>
  <c r="J73" i="88" s="1"/>
  <c r="AL73" i="88"/>
  <c r="H73" i="88" s="1"/>
  <c r="AI73" i="88"/>
  <c r="F73" i="88" s="1"/>
  <c r="BP72" i="88"/>
  <c r="AB72" i="88" s="1"/>
  <c r="BM72" i="88"/>
  <c r="Z72" i="88" s="1"/>
  <c r="BJ72" i="88"/>
  <c r="X72" i="88" s="1"/>
  <c r="BG72" i="88"/>
  <c r="V72" i="88" s="1"/>
  <c r="BD72" i="88"/>
  <c r="T72" i="88" s="1"/>
  <c r="BA72" i="88"/>
  <c r="R72" i="88" s="1"/>
  <c r="AX72" i="88"/>
  <c r="P72" i="88" s="1"/>
  <c r="AU72" i="88"/>
  <c r="N72" i="88" s="1"/>
  <c r="AR72" i="88"/>
  <c r="L72" i="88" s="1"/>
  <c r="AO72" i="88"/>
  <c r="J72" i="88" s="1"/>
  <c r="AL72" i="88"/>
  <c r="H72" i="88" s="1"/>
  <c r="AI72" i="88"/>
  <c r="F72" i="88" s="1"/>
  <c r="BP71" i="88"/>
  <c r="AB71" i="88" s="1"/>
  <c r="BM71" i="88"/>
  <c r="Z71" i="88" s="1"/>
  <c r="BJ71" i="88"/>
  <c r="X71" i="88" s="1"/>
  <c r="BG71" i="88"/>
  <c r="V71" i="88" s="1"/>
  <c r="BD71" i="88"/>
  <c r="T71" i="88" s="1"/>
  <c r="BA71" i="88"/>
  <c r="R71" i="88" s="1"/>
  <c r="AX71" i="88"/>
  <c r="P71" i="88" s="1"/>
  <c r="AU71" i="88"/>
  <c r="N71" i="88" s="1"/>
  <c r="AR71" i="88"/>
  <c r="L71" i="88" s="1"/>
  <c r="AO71" i="88"/>
  <c r="J71" i="88" s="1"/>
  <c r="AL71" i="88"/>
  <c r="H71" i="88" s="1"/>
  <c r="AI71" i="88"/>
  <c r="F71" i="88" s="1"/>
  <c r="BP70" i="88"/>
  <c r="AB70" i="88" s="1"/>
  <c r="BM70" i="88"/>
  <c r="Z70" i="88" s="1"/>
  <c r="BJ70" i="88"/>
  <c r="X70" i="88" s="1"/>
  <c r="BG70" i="88"/>
  <c r="V70" i="88" s="1"/>
  <c r="BD70" i="88"/>
  <c r="T70" i="88" s="1"/>
  <c r="BA70" i="88"/>
  <c r="R70" i="88" s="1"/>
  <c r="AX70" i="88"/>
  <c r="P70" i="88" s="1"/>
  <c r="AU70" i="88"/>
  <c r="N70" i="88" s="1"/>
  <c r="AR70" i="88"/>
  <c r="L70" i="88" s="1"/>
  <c r="AO70" i="88"/>
  <c r="J70" i="88" s="1"/>
  <c r="AL70" i="88"/>
  <c r="H70" i="88" s="1"/>
  <c r="AI70" i="88"/>
  <c r="F70" i="88" s="1"/>
  <c r="BP69" i="88"/>
  <c r="AB69" i="88" s="1"/>
  <c r="BM69" i="88"/>
  <c r="Z69" i="88" s="1"/>
  <c r="BJ69" i="88"/>
  <c r="X69" i="88" s="1"/>
  <c r="BG69" i="88"/>
  <c r="V69" i="88" s="1"/>
  <c r="BD69" i="88"/>
  <c r="T69" i="88" s="1"/>
  <c r="BA69" i="88"/>
  <c r="R69" i="88" s="1"/>
  <c r="AX69" i="88"/>
  <c r="P69" i="88" s="1"/>
  <c r="AU69" i="88"/>
  <c r="N69" i="88" s="1"/>
  <c r="AR69" i="88"/>
  <c r="L69" i="88" s="1"/>
  <c r="AO69" i="88"/>
  <c r="J69" i="88" s="1"/>
  <c r="AL69" i="88"/>
  <c r="H69" i="88" s="1"/>
  <c r="AI69" i="88"/>
  <c r="F69" i="88" s="1"/>
  <c r="BP68" i="88"/>
  <c r="AB68" i="88" s="1"/>
  <c r="BM68" i="88"/>
  <c r="Z68" i="88" s="1"/>
  <c r="BJ68" i="88"/>
  <c r="X68" i="88" s="1"/>
  <c r="BG68" i="88"/>
  <c r="V68" i="88" s="1"/>
  <c r="BD68" i="88"/>
  <c r="T68" i="88" s="1"/>
  <c r="BA68" i="88"/>
  <c r="R68" i="88" s="1"/>
  <c r="AX68" i="88"/>
  <c r="P68" i="88" s="1"/>
  <c r="AU68" i="88"/>
  <c r="N68" i="88" s="1"/>
  <c r="AR68" i="88"/>
  <c r="L68" i="88" s="1"/>
  <c r="AO68" i="88"/>
  <c r="J68" i="88" s="1"/>
  <c r="AL68" i="88"/>
  <c r="H68" i="88" s="1"/>
  <c r="AI68" i="88"/>
  <c r="F68" i="88" s="1"/>
  <c r="BP67" i="88"/>
  <c r="AB67" i="88" s="1"/>
  <c r="BM67" i="88"/>
  <c r="Z67" i="88" s="1"/>
  <c r="BJ67" i="88"/>
  <c r="X67" i="88" s="1"/>
  <c r="BG67" i="88"/>
  <c r="V67" i="88" s="1"/>
  <c r="BD67" i="88"/>
  <c r="T67" i="88" s="1"/>
  <c r="BA67" i="88"/>
  <c r="R67" i="88" s="1"/>
  <c r="AX67" i="88"/>
  <c r="P67" i="88" s="1"/>
  <c r="AU67" i="88"/>
  <c r="N67" i="88" s="1"/>
  <c r="AR67" i="88"/>
  <c r="L67" i="88" s="1"/>
  <c r="AO67" i="88"/>
  <c r="J67" i="88" s="1"/>
  <c r="AL67" i="88"/>
  <c r="H67" i="88" s="1"/>
  <c r="AI67" i="88"/>
  <c r="F67" i="88" s="1"/>
  <c r="BP66" i="88"/>
  <c r="AB66" i="88" s="1"/>
  <c r="BM66" i="88"/>
  <c r="Z66" i="88" s="1"/>
  <c r="BJ66" i="88"/>
  <c r="X66" i="88" s="1"/>
  <c r="BG66" i="88"/>
  <c r="V66" i="88" s="1"/>
  <c r="BD66" i="88"/>
  <c r="T66" i="88" s="1"/>
  <c r="BA66" i="88"/>
  <c r="R66" i="88" s="1"/>
  <c r="AX66" i="88"/>
  <c r="P66" i="88" s="1"/>
  <c r="AU66" i="88"/>
  <c r="N66" i="88" s="1"/>
  <c r="AR66" i="88"/>
  <c r="L66" i="88" s="1"/>
  <c r="AO66" i="88"/>
  <c r="J66" i="88" s="1"/>
  <c r="AL66" i="88"/>
  <c r="H66" i="88" s="1"/>
  <c r="AI66" i="88"/>
  <c r="F66" i="88" s="1"/>
  <c r="BP65" i="88"/>
  <c r="AB65" i="88" s="1"/>
  <c r="BM65" i="88"/>
  <c r="Z65" i="88" s="1"/>
  <c r="BJ65" i="88"/>
  <c r="X65" i="88" s="1"/>
  <c r="BG65" i="88"/>
  <c r="V65" i="88" s="1"/>
  <c r="BD65" i="88"/>
  <c r="T65" i="88" s="1"/>
  <c r="BA65" i="88"/>
  <c r="R65" i="88" s="1"/>
  <c r="AX65" i="88"/>
  <c r="P65" i="88" s="1"/>
  <c r="AU65" i="88"/>
  <c r="N65" i="88" s="1"/>
  <c r="AR65" i="88"/>
  <c r="L65" i="88" s="1"/>
  <c r="AO65" i="88"/>
  <c r="J65" i="88" s="1"/>
  <c r="AL65" i="88"/>
  <c r="H65" i="88" s="1"/>
  <c r="AI65" i="88"/>
  <c r="F65" i="88" s="1"/>
  <c r="BP64" i="88"/>
  <c r="AB64" i="88" s="1"/>
  <c r="BM64" i="88"/>
  <c r="Z64" i="88" s="1"/>
  <c r="BJ64" i="88"/>
  <c r="X64" i="88" s="1"/>
  <c r="BG64" i="88"/>
  <c r="V64" i="88" s="1"/>
  <c r="BD64" i="88"/>
  <c r="T64" i="88" s="1"/>
  <c r="BA64" i="88"/>
  <c r="R64" i="88" s="1"/>
  <c r="AX64" i="88"/>
  <c r="P64" i="88" s="1"/>
  <c r="AU64" i="88"/>
  <c r="N64" i="88" s="1"/>
  <c r="AR64" i="88"/>
  <c r="L64" i="88" s="1"/>
  <c r="AO64" i="88"/>
  <c r="J64" i="88" s="1"/>
  <c r="AL64" i="88"/>
  <c r="H64" i="88" s="1"/>
  <c r="AI64" i="88"/>
  <c r="F64" i="88" s="1"/>
  <c r="BP63" i="88"/>
  <c r="AB63" i="88" s="1"/>
  <c r="BM63" i="88"/>
  <c r="Z63" i="88" s="1"/>
  <c r="BJ63" i="88"/>
  <c r="X63" i="88" s="1"/>
  <c r="BG63" i="88"/>
  <c r="V63" i="88" s="1"/>
  <c r="BD63" i="88"/>
  <c r="T63" i="88" s="1"/>
  <c r="BA63" i="88"/>
  <c r="R63" i="88" s="1"/>
  <c r="AX63" i="88"/>
  <c r="P63" i="88" s="1"/>
  <c r="AU63" i="88"/>
  <c r="N63" i="88" s="1"/>
  <c r="AR63" i="88"/>
  <c r="L63" i="88" s="1"/>
  <c r="AO63" i="88"/>
  <c r="J63" i="88" s="1"/>
  <c r="AL63" i="88"/>
  <c r="H63" i="88" s="1"/>
  <c r="AI63" i="88"/>
  <c r="F63" i="88" s="1"/>
  <c r="BP62" i="88"/>
  <c r="AB62" i="88" s="1"/>
  <c r="BM62" i="88"/>
  <c r="Z62" i="88" s="1"/>
  <c r="BJ62" i="88"/>
  <c r="X62" i="88" s="1"/>
  <c r="BG62" i="88"/>
  <c r="V62" i="88" s="1"/>
  <c r="BD62" i="88"/>
  <c r="T62" i="88" s="1"/>
  <c r="BA62" i="88"/>
  <c r="R62" i="88" s="1"/>
  <c r="AX62" i="88"/>
  <c r="P62" i="88" s="1"/>
  <c r="AU62" i="88"/>
  <c r="N62" i="88" s="1"/>
  <c r="AR62" i="88"/>
  <c r="L62" i="88" s="1"/>
  <c r="AO62" i="88"/>
  <c r="J62" i="88" s="1"/>
  <c r="AL62" i="88"/>
  <c r="H62" i="88" s="1"/>
  <c r="AI62" i="88"/>
  <c r="F62" i="88" s="1"/>
  <c r="BP61" i="88"/>
  <c r="AB61" i="88" s="1"/>
  <c r="BM61" i="88"/>
  <c r="Z61" i="88" s="1"/>
  <c r="BJ61" i="88"/>
  <c r="X61" i="88" s="1"/>
  <c r="BG61" i="88"/>
  <c r="V61" i="88" s="1"/>
  <c r="BD61" i="88"/>
  <c r="T61" i="88" s="1"/>
  <c r="BA61" i="88"/>
  <c r="R61" i="88" s="1"/>
  <c r="AX61" i="88"/>
  <c r="P61" i="88" s="1"/>
  <c r="AU61" i="88"/>
  <c r="N61" i="88" s="1"/>
  <c r="AR61" i="88"/>
  <c r="L61" i="88" s="1"/>
  <c r="AO61" i="88"/>
  <c r="J61" i="88" s="1"/>
  <c r="AL61" i="88"/>
  <c r="H61" i="88" s="1"/>
  <c r="AI61" i="88"/>
  <c r="F61" i="88" s="1"/>
  <c r="BP60" i="88"/>
  <c r="AB60" i="88" s="1"/>
  <c r="BM60" i="88"/>
  <c r="Z60" i="88" s="1"/>
  <c r="BJ60" i="88"/>
  <c r="X60" i="88" s="1"/>
  <c r="BG60" i="88"/>
  <c r="V60" i="88" s="1"/>
  <c r="BD60" i="88"/>
  <c r="T60" i="88" s="1"/>
  <c r="BA60" i="88"/>
  <c r="R60" i="88" s="1"/>
  <c r="AX60" i="88"/>
  <c r="P60" i="88" s="1"/>
  <c r="AU60" i="88"/>
  <c r="N60" i="88" s="1"/>
  <c r="AR60" i="88"/>
  <c r="L60" i="88" s="1"/>
  <c r="AO60" i="88"/>
  <c r="J60" i="88" s="1"/>
  <c r="AL60" i="88"/>
  <c r="H60" i="88" s="1"/>
  <c r="AI60" i="88"/>
  <c r="F60" i="88" s="1"/>
  <c r="BP59" i="88"/>
  <c r="AB59" i="88" s="1"/>
  <c r="BM59" i="88"/>
  <c r="Z59" i="88" s="1"/>
  <c r="BJ59" i="88"/>
  <c r="X59" i="88" s="1"/>
  <c r="BG59" i="88"/>
  <c r="V59" i="88" s="1"/>
  <c r="BD59" i="88"/>
  <c r="T59" i="88" s="1"/>
  <c r="BA59" i="88"/>
  <c r="R59" i="88" s="1"/>
  <c r="AX59" i="88"/>
  <c r="P59" i="88" s="1"/>
  <c r="AU59" i="88"/>
  <c r="N59" i="88" s="1"/>
  <c r="AR59" i="88"/>
  <c r="L59" i="88" s="1"/>
  <c r="AO59" i="88"/>
  <c r="J59" i="88" s="1"/>
  <c r="AL59" i="88"/>
  <c r="H59" i="88" s="1"/>
  <c r="AI59" i="88"/>
  <c r="F59" i="88" s="1"/>
  <c r="BP58" i="88"/>
  <c r="AB58" i="88" s="1"/>
  <c r="BM58" i="88"/>
  <c r="Z58" i="88" s="1"/>
  <c r="BJ58" i="88"/>
  <c r="X58" i="88" s="1"/>
  <c r="BG58" i="88"/>
  <c r="V58" i="88" s="1"/>
  <c r="BD58" i="88"/>
  <c r="T58" i="88" s="1"/>
  <c r="BA58" i="88"/>
  <c r="R58" i="88" s="1"/>
  <c r="AX58" i="88"/>
  <c r="P58" i="88" s="1"/>
  <c r="AU58" i="88"/>
  <c r="N58" i="88" s="1"/>
  <c r="AR58" i="88"/>
  <c r="L58" i="88" s="1"/>
  <c r="AO58" i="88"/>
  <c r="J58" i="88" s="1"/>
  <c r="AL58" i="88"/>
  <c r="H58" i="88" s="1"/>
  <c r="AI58" i="88"/>
  <c r="F58" i="88" s="1"/>
  <c r="BP57" i="88"/>
  <c r="AB57" i="88" s="1"/>
  <c r="BM57" i="88"/>
  <c r="Z57" i="88" s="1"/>
  <c r="BJ57" i="88"/>
  <c r="X57" i="88" s="1"/>
  <c r="BG57" i="88"/>
  <c r="V57" i="88" s="1"/>
  <c r="BD57" i="88"/>
  <c r="T57" i="88" s="1"/>
  <c r="BA57" i="88"/>
  <c r="R57" i="88" s="1"/>
  <c r="AX57" i="88"/>
  <c r="P57" i="88" s="1"/>
  <c r="AU57" i="88"/>
  <c r="N57" i="88" s="1"/>
  <c r="AR57" i="88"/>
  <c r="L57" i="88" s="1"/>
  <c r="AO57" i="88"/>
  <c r="J57" i="88" s="1"/>
  <c r="AL57" i="88"/>
  <c r="H57" i="88" s="1"/>
  <c r="AI57" i="88"/>
  <c r="F57" i="88" s="1"/>
  <c r="BP56" i="88"/>
  <c r="AB56" i="88" s="1"/>
  <c r="BM56" i="88"/>
  <c r="Z56" i="88" s="1"/>
  <c r="BJ56" i="88"/>
  <c r="X56" i="88" s="1"/>
  <c r="BG56" i="88"/>
  <c r="V56" i="88" s="1"/>
  <c r="BD56" i="88"/>
  <c r="T56" i="88" s="1"/>
  <c r="BA56" i="88"/>
  <c r="R56" i="88" s="1"/>
  <c r="AX56" i="88"/>
  <c r="P56" i="88" s="1"/>
  <c r="AU56" i="88"/>
  <c r="N56" i="88" s="1"/>
  <c r="AR56" i="88"/>
  <c r="L56" i="88" s="1"/>
  <c r="AO56" i="88"/>
  <c r="J56" i="88" s="1"/>
  <c r="AL56" i="88"/>
  <c r="H56" i="88" s="1"/>
  <c r="AI56" i="88"/>
  <c r="F56" i="88" s="1"/>
  <c r="BP55" i="88"/>
  <c r="AB55" i="88" s="1"/>
  <c r="BM55" i="88"/>
  <c r="Z55" i="88" s="1"/>
  <c r="BJ55" i="88"/>
  <c r="X55" i="88" s="1"/>
  <c r="BG55" i="88"/>
  <c r="V55" i="88" s="1"/>
  <c r="BD55" i="88"/>
  <c r="T55" i="88" s="1"/>
  <c r="BA55" i="88"/>
  <c r="R55" i="88" s="1"/>
  <c r="AX55" i="88"/>
  <c r="P55" i="88" s="1"/>
  <c r="AU55" i="88"/>
  <c r="N55" i="88" s="1"/>
  <c r="AR55" i="88"/>
  <c r="L55" i="88" s="1"/>
  <c r="AO55" i="88"/>
  <c r="J55" i="88" s="1"/>
  <c r="AL55" i="88"/>
  <c r="H55" i="88" s="1"/>
  <c r="AI55" i="88"/>
  <c r="F55" i="88" s="1"/>
  <c r="BP54" i="88"/>
  <c r="AB54" i="88" s="1"/>
  <c r="BM54" i="88"/>
  <c r="Z54" i="88" s="1"/>
  <c r="BJ54" i="88"/>
  <c r="X54" i="88" s="1"/>
  <c r="BG54" i="88"/>
  <c r="V54" i="88" s="1"/>
  <c r="BD54" i="88"/>
  <c r="T54" i="88" s="1"/>
  <c r="BA54" i="88"/>
  <c r="R54" i="88" s="1"/>
  <c r="AX54" i="88"/>
  <c r="P54" i="88" s="1"/>
  <c r="AU54" i="88"/>
  <c r="N54" i="88" s="1"/>
  <c r="AR54" i="88"/>
  <c r="L54" i="88" s="1"/>
  <c r="AO54" i="88"/>
  <c r="J54" i="88" s="1"/>
  <c r="AL54" i="88"/>
  <c r="H54" i="88" s="1"/>
  <c r="AI54" i="88"/>
  <c r="F54" i="88" s="1"/>
  <c r="BP53" i="88"/>
  <c r="AB53" i="88" s="1"/>
  <c r="BM53" i="88"/>
  <c r="Z53" i="88" s="1"/>
  <c r="BJ53" i="88"/>
  <c r="X53" i="88" s="1"/>
  <c r="BG53" i="88"/>
  <c r="V53" i="88" s="1"/>
  <c r="BD53" i="88"/>
  <c r="T53" i="88" s="1"/>
  <c r="BA53" i="88"/>
  <c r="R53" i="88" s="1"/>
  <c r="AX53" i="88"/>
  <c r="P53" i="88" s="1"/>
  <c r="AU53" i="88"/>
  <c r="N53" i="88" s="1"/>
  <c r="AR53" i="88"/>
  <c r="L53" i="88" s="1"/>
  <c r="AO53" i="88"/>
  <c r="J53" i="88" s="1"/>
  <c r="AL53" i="88"/>
  <c r="H53" i="88" s="1"/>
  <c r="AI53" i="88"/>
  <c r="F53" i="88" s="1"/>
  <c r="BP52" i="88"/>
  <c r="AB52" i="88" s="1"/>
  <c r="BM52" i="88"/>
  <c r="Z52" i="88" s="1"/>
  <c r="BJ52" i="88"/>
  <c r="X52" i="88" s="1"/>
  <c r="BG52" i="88"/>
  <c r="V52" i="88" s="1"/>
  <c r="BD52" i="88"/>
  <c r="T52" i="88" s="1"/>
  <c r="BA52" i="88"/>
  <c r="R52" i="88" s="1"/>
  <c r="AX52" i="88"/>
  <c r="P52" i="88" s="1"/>
  <c r="AU52" i="88"/>
  <c r="N52" i="88" s="1"/>
  <c r="AR52" i="88"/>
  <c r="L52" i="88" s="1"/>
  <c r="AO52" i="88"/>
  <c r="J52" i="88" s="1"/>
  <c r="AL52" i="88"/>
  <c r="H52" i="88" s="1"/>
  <c r="AI52" i="88"/>
  <c r="F52" i="88" s="1"/>
  <c r="BP51" i="88"/>
  <c r="AB51" i="88" s="1"/>
  <c r="BM51" i="88"/>
  <c r="Z51" i="88" s="1"/>
  <c r="BJ51" i="88"/>
  <c r="X51" i="88" s="1"/>
  <c r="BG51" i="88"/>
  <c r="V51" i="88" s="1"/>
  <c r="BD51" i="88"/>
  <c r="T51" i="88" s="1"/>
  <c r="BA51" i="88"/>
  <c r="R51" i="88" s="1"/>
  <c r="AX51" i="88"/>
  <c r="P51" i="88" s="1"/>
  <c r="AU51" i="88"/>
  <c r="N51" i="88" s="1"/>
  <c r="AR51" i="88"/>
  <c r="L51" i="88" s="1"/>
  <c r="AO51" i="88"/>
  <c r="J51" i="88" s="1"/>
  <c r="AL51" i="88"/>
  <c r="H51" i="88" s="1"/>
  <c r="AI51" i="88"/>
  <c r="F51" i="88" s="1"/>
  <c r="BP50" i="88"/>
  <c r="AB50" i="88" s="1"/>
  <c r="BM50" i="88"/>
  <c r="Z50" i="88" s="1"/>
  <c r="BJ50" i="88"/>
  <c r="X50" i="88" s="1"/>
  <c r="BG50" i="88"/>
  <c r="V50" i="88" s="1"/>
  <c r="BD50" i="88"/>
  <c r="T50" i="88" s="1"/>
  <c r="BA50" i="88"/>
  <c r="R50" i="88" s="1"/>
  <c r="AX50" i="88"/>
  <c r="P50" i="88" s="1"/>
  <c r="AU50" i="88"/>
  <c r="N50" i="88" s="1"/>
  <c r="AR50" i="88"/>
  <c r="L50" i="88" s="1"/>
  <c r="AO50" i="88"/>
  <c r="J50" i="88" s="1"/>
  <c r="AL50" i="88"/>
  <c r="H50" i="88" s="1"/>
  <c r="AI50" i="88"/>
  <c r="F50" i="88" s="1"/>
  <c r="BP49" i="88"/>
  <c r="AB49" i="88" s="1"/>
  <c r="BM49" i="88"/>
  <c r="Z49" i="88" s="1"/>
  <c r="BJ49" i="88"/>
  <c r="X49" i="88" s="1"/>
  <c r="BG49" i="88"/>
  <c r="V49" i="88" s="1"/>
  <c r="BD49" i="88"/>
  <c r="T49" i="88" s="1"/>
  <c r="BA49" i="88"/>
  <c r="R49" i="88" s="1"/>
  <c r="AX49" i="88"/>
  <c r="P49" i="88" s="1"/>
  <c r="AU49" i="88"/>
  <c r="N49" i="88" s="1"/>
  <c r="AR49" i="88"/>
  <c r="L49" i="88" s="1"/>
  <c r="AO49" i="88"/>
  <c r="J49" i="88" s="1"/>
  <c r="AL49" i="88"/>
  <c r="H49" i="88" s="1"/>
  <c r="AI49" i="88"/>
  <c r="F49" i="88" s="1"/>
  <c r="BP48" i="88"/>
  <c r="AB48" i="88" s="1"/>
  <c r="BM48" i="88"/>
  <c r="Z48" i="88" s="1"/>
  <c r="BJ48" i="88"/>
  <c r="X48" i="88" s="1"/>
  <c r="BG48" i="88"/>
  <c r="V48" i="88" s="1"/>
  <c r="BD48" i="88"/>
  <c r="T48" i="88" s="1"/>
  <c r="BA48" i="88"/>
  <c r="R48" i="88" s="1"/>
  <c r="AX48" i="88"/>
  <c r="P48" i="88" s="1"/>
  <c r="AU48" i="88"/>
  <c r="N48" i="88" s="1"/>
  <c r="AR48" i="88"/>
  <c r="L48" i="88" s="1"/>
  <c r="AO48" i="88"/>
  <c r="J48" i="88" s="1"/>
  <c r="AL48" i="88"/>
  <c r="H48" i="88" s="1"/>
  <c r="AI48" i="88"/>
  <c r="F48" i="88" s="1"/>
  <c r="BP47" i="88"/>
  <c r="AB47" i="88" s="1"/>
  <c r="BM47" i="88"/>
  <c r="Z47" i="88" s="1"/>
  <c r="BJ47" i="88"/>
  <c r="X47" i="88" s="1"/>
  <c r="BG47" i="88"/>
  <c r="V47" i="88" s="1"/>
  <c r="BD47" i="88"/>
  <c r="T47" i="88" s="1"/>
  <c r="BA47" i="88"/>
  <c r="R47" i="88" s="1"/>
  <c r="AX47" i="88"/>
  <c r="P47" i="88" s="1"/>
  <c r="AU47" i="88"/>
  <c r="N47" i="88" s="1"/>
  <c r="AR47" i="88"/>
  <c r="L47" i="88" s="1"/>
  <c r="AO47" i="88"/>
  <c r="J47" i="88" s="1"/>
  <c r="AL47" i="88"/>
  <c r="H47" i="88" s="1"/>
  <c r="AI47" i="88"/>
  <c r="F47" i="88" s="1"/>
  <c r="BP46" i="88"/>
  <c r="AB46" i="88" s="1"/>
  <c r="BM46" i="88"/>
  <c r="Z46" i="88" s="1"/>
  <c r="BJ46" i="88"/>
  <c r="X46" i="88" s="1"/>
  <c r="BG46" i="88"/>
  <c r="V46" i="88" s="1"/>
  <c r="BD46" i="88"/>
  <c r="T46" i="88" s="1"/>
  <c r="BA46" i="88"/>
  <c r="R46" i="88" s="1"/>
  <c r="AX46" i="88"/>
  <c r="P46" i="88" s="1"/>
  <c r="AU46" i="88"/>
  <c r="N46" i="88" s="1"/>
  <c r="AR46" i="88"/>
  <c r="L46" i="88" s="1"/>
  <c r="AO46" i="88"/>
  <c r="J46" i="88" s="1"/>
  <c r="AL46" i="88"/>
  <c r="H46" i="88" s="1"/>
  <c r="AI46" i="88"/>
  <c r="F46" i="88" s="1"/>
  <c r="BP45" i="88"/>
  <c r="AB45" i="88" s="1"/>
  <c r="BM45" i="88"/>
  <c r="Z45" i="88" s="1"/>
  <c r="BJ45" i="88"/>
  <c r="X45" i="88" s="1"/>
  <c r="BG45" i="88"/>
  <c r="V45" i="88" s="1"/>
  <c r="BD45" i="88"/>
  <c r="T45" i="88" s="1"/>
  <c r="BA45" i="88"/>
  <c r="R45" i="88" s="1"/>
  <c r="AX45" i="88"/>
  <c r="P45" i="88" s="1"/>
  <c r="AU45" i="88"/>
  <c r="N45" i="88" s="1"/>
  <c r="AR45" i="88"/>
  <c r="L45" i="88" s="1"/>
  <c r="AO45" i="88"/>
  <c r="J45" i="88" s="1"/>
  <c r="AL45" i="88"/>
  <c r="H45" i="88" s="1"/>
  <c r="AI45" i="88"/>
  <c r="F45" i="88" s="1"/>
  <c r="BP44" i="88"/>
  <c r="AB44" i="88" s="1"/>
  <c r="BM44" i="88"/>
  <c r="Z44" i="88" s="1"/>
  <c r="BJ44" i="88"/>
  <c r="X44" i="88" s="1"/>
  <c r="BG44" i="88"/>
  <c r="V44" i="88" s="1"/>
  <c r="BD44" i="88"/>
  <c r="T44" i="88" s="1"/>
  <c r="BA44" i="88"/>
  <c r="R44" i="88" s="1"/>
  <c r="AX44" i="88"/>
  <c r="P44" i="88" s="1"/>
  <c r="AU44" i="88"/>
  <c r="N44" i="88" s="1"/>
  <c r="AR44" i="88"/>
  <c r="L44" i="88" s="1"/>
  <c r="AO44" i="88"/>
  <c r="J44" i="88" s="1"/>
  <c r="AL44" i="88"/>
  <c r="H44" i="88" s="1"/>
  <c r="AI44" i="88"/>
  <c r="F44" i="88" s="1"/>
  <c r="BP43" i="88"/>
  <c r="AB43" i="88" s="1"/>
  <c r="BM43" i="88"/>
  <c r="Z43" i="88" s="1"/>
  <c r="BJ43" i="88"/>
  <c r="X43" i="88" s="1"/>
  <c r="BG43" i="88"/>
  <c r="V43" i="88" s="1"/>
  <c r="BD43" i="88"/>
  <c r="T43" i="88" s="1"/>
  <c r="BA43" i="88"/>
  <c r="R43" i="88" s="1"/>
  <c r="AX43" i="88"/>
  <c r="P43" i="88" s="1"/>
  <c r="AU43" i="88"/>
  <c r="N43" i="88" s="1"/>
  <c r="AR43" i="88"/>
  <c r="L43" i="88" s="1"/>
  <c r="AO43" i="88"/>
  <c r="J43" i="88" s="1"/>
  <c r="AL43" i="88"/>
  <c r="H43" i="88" s="1"/>
  <c r="AI43" i="88"/>
  <c r="F43" i="88" s="1"/>
  <c r="BP42" i="88"/>
  <c r="AB42" i="88" s="1"/>
  <c r="BM42" i="88"/>
  <c r="Z42" i="88" s="1"/>
  <c r="BJ42" i="88"/>
  <c r="X42" i="88" s="1"/>
  <c r="BG42" i="88"/>
  <c r="V42" i="88" s="1"/>
  <c r="BD42" i="88"/>
  <c r="T42" i="88" s="1"/>
  <c r="BA42" i="88"/>
  <c r="R42" i="88" s="1"/>
  <c r="AX42" i="88"/>
  <c r="P42" i="88" s="1"/>
  <c r="AU42" i="88"/>
  <c r="N42" i="88" s="1"/>
  <c r="AR42" i="88"/>
  <c r="L42" i="88" s="1"/>
  <c r="AO42" i="88"/>
  <c r="J42" i="88" s="1"/>
  <c r="AL42" i="88"/>
  <c r="H42" i="88" s="1"/>
  <c r="AI42" i="88"/>
  <c r="F42" i="88" s="1"/>
  <c r="BP41" i="88"/>
  <c r="AB41" i="88" s="1"/>
  <c r="BM41" i="88"/>
  <c r="Z41" i="88" s="1"/>
  <c r="BJ41" i="88"/>
  <c r="X41" i="88" s="1"/>
  <c r="BG41" i="88"/>
  <c r="V41" i="88" s="1"/>
  <c r="BD41" i="88"/>
  <c r="T41" i="88" s="1"/>
  <c r="BA41" i="88"/>
  <c r="R41" i="88" s="1"/>
  <c r="AX41" i="88"/>
  <c r="P41" i="88" s="1"/>
  <c r="AU41" i="88"/>
  <c r="N41" i="88" s="1"/>
  <c r="AR41" i="88"/>
  <c r="L41" i="88" s="1"/>
  <c r="AO41" i="88"/>
  <c r="J41" i="88" s="1"/>
  <c r="AL41" i="88"/>
  <c r="H41" i="88" s="1"/>
  <c r="AI41" i="88"/>
  <c r="F41" i="88" s="1"/>
  <c r="BP40" i="88"/>
  <c r="AB40" i="88" s="1"/>
  <c r="BM40" i="88"/>
  <c r="Z40" i="88" s="1"/>
  <c r="BJ40" i="88"/>
  <c r="X40" i="88" s="1"/>
  <c r="BG40" i="88"/>
  <c r="V40" i="88" s="1"/>
  <c r="BD40" i="88"/>
  <c r="T40" i="88" s="1"/>
  <c r="BA40" i="88"/>
  <c r="R40" i="88" s="1"/>
  <c r="AX40" i="88"/>
  <c r="P40" i="88" s="1"/>
  <c r="AU40" i="88"/>
  <c r="N40" i="88" s="1"/>
  <c r="AR40" i="88"/>
  <c r="L40" i="88" s="1"/>
  <c r="AO40" i="88"/>
  <c r="J40" i="88" s="1"/>
  <c r="AL40" i="88"/>
  <c r="H40" i="88" s="1"/>
  <c r="AI40" i="88"/>
  <c r="F40" i="88" s="1"/>
  <c r="BP39" i="88"/>
  <c r="AB39" i="88" s="1"/>
  <c r="BM39" i="88"/>
  <c r="Z39" i="88" s="1"/>
  <c r="BJ39" i="88"/>
  <c r="X39" i="88" s="1"/>
  <c r="BG39" i="88"/>
  <c r="V39" i="88" s="1"/>
  <c r="BD39" i="88"/>
  <c r="T39" i="88" s="1"/>
  <c r="BA39" i="88"/>
  <c r="R39" i="88" s="1"/>
  <c r="AX39" i="88"/>
  <c r="P39" i="88" s="1"/>
  <c r="AU39" i="88"/>
  <c r="N39" i="88" s="1"/>
  <c r="AR39" i="88"/>
  <c r="L39" i="88" s="1"/>
  <c r="AO39" i="88"/>
  <c r="J39" i="88" s="1"/>
  <c r="AL39" i="88"/>
  <c r="H39" i="88" s="1"/>
  <c r="AI39" i="88"/>
  <c r="F39" i="88" s="1"/>
  <c r="BP38" i="88"/>
  <c r="AB38" i="88" s="1"/>
  <c r="BM38" i="88"/>
  <c r="Z38" i="88" s="1"/>
  <c r="BJ38" i="88"/>
  <c r="X38" i="88" s="1"/>
  <c r="BG38" i="88"/>
  <c r="V38" i="88" s="1"/>
  <c r="BD38" i="88"/>
  <c r="T38" i="88" s="1"/>
  <c r="BA38" i="88"/>
  <c r="R38" i="88" s="1"/>
  <c r="AX38" i="88"/>
  <c r="P38" i="88" s="1"/>
  <c r="AU38" i="88"/>
  <c r="N38" i="88" s="1"/>
  <c r="AR38" i="88"/>
  <c r="L38" i="88" s="1"/>
  <c r="AO38" i="88"/>
  <c r="J38" i="88" s="1"/>
  <c r="AL38" i="88"/>
  <c r="H38" i="88" s="1"/>
  <c r="AI38" i="88"/>
  <c r="F38" i="88" s="1"/>
  <c r="BP37" i="88"/>
  <c r="AB37" i="88" s="1"/>
  <c r="BM37" i="88"/>
  <c r="Z37" i="88" s="1"/>
  <c r="BJ37" i="88"/>
  <c r="X37" i="88" s="1"/>
  <c r="BG37" i="88"/>
  <c r="V37" i="88" s="1"/>
  <c r="BD37" i="88"/>
  <c r="T37" i="88" s="1"/>
  <c r="BA37" i="88"/>
  <c r="R37" i="88" s="1"/>
  <c r="AX37" i="88"/>
  <c r="P37" i="88" s="1"/>
  <c r="AU37" i="88"/>
  <c r="N37" i="88" s="1"/>
  <c r="AR37" i="88"/>
  <c r="L37" i="88" s="1"/>
  <c r="AO37" i="88"/>
  <c r="J37" i="88" s="1"/>
  <c r="AL37" i="88"/>
  <c r="H37" i="88" s="1"/>
  <c r="AI37" i="88"/>
  <c r="F37" i="88" s="1"/>
  <c r="BP36" i="88"/>
  <c r="AB36" i="88" s="1"/>
  <c r="BM36" i="88"/>
  <c r="Z36" i="88" s="1"/>
  <c r="BJ36" i="88"/>
  <c r="X36" i="88" s="1"/>
  <c r="BG36" i="88"/>
  <c r="V36" i="88" s="1"/>
  <c r="BD36" i="88"/>
  <c r="T36" i="88" s="1"/>
  <c r="BA36" i="88"/>
  <c r="R36" i="88" s="1"/>
  <c r="AX36" i="88"/>
  <c r="P36" i="88" s="1"/>
  <c r="AU36" i="88"/>
  <c r="N36" i="88" s="1"/>
  <c r="AR36" i="88"/>
  <c r="L36" i="88" s="1"/>
  <c r="AO36" i="88"/>
  <c r="J36" i="88" s="1"/>
  <c r="AL36" i="88"/>
  <c r="H36" i="88" s="1"/>
  <c r="AI36" i="88"/>
  <c r="F36" i="88" s="1"/>
  <c r="BP35" i="88"/>
  <c r="AB35" i="88" s="1"/>
  <c r="BM35" i="88"/>
  <c r="Z35" i="88" s="1"/>
  <c r="BJ35" i="88"/>
  <c r="X35" i="88" s="1"/>
  <c r="BG35" i="88"/>
  <c r="V35" i="88" s="1"/>
  <c r="BD35" i="88"/>
  <c r="T35" i="88" s="1"/>
  <c r="BA35" i="88"/>
  <c r="R35" i="88" s="1"/>
  <c r="AX35" i="88"/>
  <c r="P35" i="88" s="1"/>
  <c r="AU35" i="88"/>
  <c r="N35" i="88" s="1"/>
  <c r="AR35" i="88"/>
  <c r="L35" i="88" s="1"/>
  <c r="AO35" i="88"/>
  <c r="J35" i="88" s="1"/>
  <c r="AL35" i="88"/>
  <c r="H35" i="88" s="1"/>
  <c r="AI35" i="88"/>
  <c r="F35" i="88" s="1"/>
  <c r="BP34" i="88"/>
  <c r="AB34" i="88" s="1"/>
  <c r="BM34" i="88"/>
  <c r="Z34" i="88" s="1"/>
  <c r="BJ34" i="88"/>
  <c r="X34" i="88" s="1"/>
  <c r="BG34" i="88"/>
  <c r="V34" i="88" s="1"/>
  <c r="BD34" i="88"/>
  <c r="T34" i="88" s="1"/>
  <c r="BA34" i="88"/>
  <c r="R34" i="88" s="1"/>
  <c r="AX34" i="88"/>
  <c r="P34" i="88" s="1"/>
  <c r="AU34" i="88"/>
  <c r="N34" i="88" s="1"/>
  <c r="AR34" i="88"/>
  <c r="L34" i="88" s="1"/>
  <c r="AO34" i="88"/>
  <c r="J34" i="88" s="1"/>
  <c r="AL34" i="88"/>
  <c r="H34" i="88" s="1"/>
  <c r="AI34" i="88"/>
  <c r="F34" i="88" s="1"/>
  <c r="BP33" i="88"/>
  <c r="AB33" i="88" s="1"/>
  <c r="BM33" i="88"/>
  <c r="Z33" i="88" s="1"/>
  <c r="BJ33" i="88"/>
  <c r="X33" i="88" s="1"/>
  <c r="BG33" i="88"/>
  <c r="V33" i="88" s="1"/>
  <c r="BD33" i="88"/>
  <c r="T33" i="88" s="1"/>
  <c r="BA33" i="88"/>
  <c r="R33" i="88" s="1"/>
  <c r="AX33" i="88"/>
  <c r="P33" i="88" s="1"/>
  <c r="AU33" i="88"/>
  <c r="N33" i="88" s="1"/>
  <c r="AR33" i="88"/>
  <c r="L33" i="88" s="1"/>
  <c r="AO33" i="88"/>
  <c r="J33" i="88" s="1"/>
  <c r="AL33" i="88"/>
  <c r="H33" i="88" s="1"/>
  <c r="AI33" i="88"/>
  <c r="F33" i="88" s="1"/>
  <c r="BP32" i="88"/>
  <c r="AB32" i="88" s="1"/>
  <c r="BM32" i="88"/>
  <c r="Z32" i="88" s="1"/>
  <c r="BJ32" i="88"/>
  <c r="X32" i="88" s="1"/>
  <c r="BG32" i="88"/>
  <c r="V32" i="88" s="1"/>
  <c r="BD32" i="88"/>
  <c r="T32" i="88" s="1"/>
  <c r="BA32" i="88"/>
  <c r="R32" i="88" s="1"/>
  <c r="AX32" i="88"/>
  <c r="P32" i="88" s="1"/>
  <c r="AU32" i="88"/>
  <c r="N32" i="88" s="1"/>
  <c r="AR32" i="88"/>
  <c r="L32" i="88" s="1"/>
  <c r="AO32" i="88"/>
  <c r="J32" i="88" s="1"/>
  <c r="AL32" i="88"/>
  <c r="H32" i="88" s="1"/>
  <c r="AI32" i="88"/>
  <c r="F32" i="88" s="1"/>
  <c r="BP31" i="88"/>
  <c r="AB31" i="88" s="1"/>
  <c r="BM31" i="88"/>
  <c r="Z31" i="88" s="1"/>
  <c r="BJ31" i="88"/>
  <c r="X31" i="88" s="1"/>
  <c r="BG31" i="88"/>
  <c r="V31" i="88" s="1"/>
  <c r="BD31" i="88"/>
  <c r="T31" i="88" s="1"/>
  <c r="BA31" i="88"/>
  <c r="R31" i="88" s="1"/>
  <c r="AX31" i="88"/>
  <c r="P31" i="88" s="1"/>
  <c r="AU31" i="88"/>
  <c r="N31" i="88" s="1"/>
  <c r="AR31" i="88"/>
  <c r="L31" i="88" s="1"/>
  <c r="AO31" i="88"/>
  <c r="J31" i="88" s="1"/>
  <c r="AL31" i="88"/>
  <c r="H31" i="88" s="1"/>
  <c r="AI31" i="88"/>
  <c r="F31" i="88" s="1"/>
  <c r="BP30" i="88"/>
  <c r="AB30" i="88" s="1"/>
  <c r="BM30" i="88"/>
  <c r="Z30" i="88" s="1"/>
  <c r="BJ30" i="88"/>
  <c r="X30" i="88" s="1"/>
  <c r="BG30" i="88"/>
  <c r="V30" i="88" s="1"/>
  <c r="BD30" i="88"/>
  <c r="T30" i="88" s="1"/>
  <c r="BA30" i="88"/>
  <c r="R30" i="88" s="1"/>
  <c r="AX30" i="88"/>
  <c r="P30" i="88" s="1"/>
  <c r="AU30" i="88"/>
  <c r="N30" i="88" s="1"/>
  <c r="AR30" i="88"/>
  <c r="L30" i="88" s="1"/>
  <c r="AO30" i="88"/>
  <c r="J30" i="88" s="1"/>
  <c r="AL30" i="88"/>
  <c r="H30" i="88" s="1"/>
  <c r="AI30" i="88"/>
  <c r="F30" i="88" s="1"/>
  <c r="BP29" i="88"/>
  <c r="AB29" i="88" s="1"/>
  <c r="BM29" i="88"/>
  <c r="Z29" i="88" s="1"/>
  <c r="BJ29" i="88"/>
  <c r="X29" i="88" s="1"/>
  <c r="BG29" i="88"/>
  <c r="V29" i="88" s="1"/>
  <c r="BD29" i="88"/>
  <c r="T29" i="88" s="1"/>
  <c r="BA29" i="88"/>
  <c r="R29" i="88" s="1"/>
  <c r="AX29" i="88"/>
  <c r="P29" i="88" s="1"/>
  <c r="AU29" i="88"/>
  <c r="N29" i="88" s="1"/>
  <c r="AR29" i="88"/>
  <c r="L29" i="88" s="1"/>
  <c r="AO29" i="88"/>
  <c r="J29" i="88" s="1"/>
  <c r="AL29" i="88"/>
  <c r="H29" i="88" s="1"/>
  <c r="AI29" i="88"/>
  <c r="F29" i="88" s="1"/>
  <c r="BP28" i="88"/>
  <c r="AB28" i="88" s="1"/>
  <c r="BM28" i="88"/>
  <c r="Z28" i="88" s="1"/>
  <c r="BJ28" i="88"/>
  <c r="X28" i="88" s="1"/>
  <c r="BG28" i="88"/>
  <c r="V28" i="88" s="1"/>
  <c r="BD28" i="88"/>
  <c r="T28" i="88" s="1"/>
  <c r="BA28" i="88"/>
  <c r="R28" i="88" s="1"/>
  <c r="AX28" i="88"/>
  <c r="P28" i="88" s="1"/>
  <c r="AU28" i="88"/>
  <c r="N28" i="88" s="1"/>
  <c r="AR28" i="88"/>
  <c r="L28" i="88" s="1"/>
  <c r="AO28" i="88"/>
  <c r="J28" i="88" s="1"/>
  <c r="AL28" i="88"/>
  <c r="H28" i="88" s="1"/>
  <c r="AI28" i="88"/>
  <c r="F28" i="88" s="1"/>
  <c r="BP27" i="88"/>
  <c r="AB27" i="88" s="1"/>
  <c r="BM27" i="88"/>
  <c r="Z27" i="88" s="1"/>
  <c r="BJ27" i="88"/>
  <c r="X27" i="88" s="1"/>
  <c r="BG27" i="88"/>
  <c r="V27" i="88" s="1"/>
  <c r="BD27" i="88"/>
  <c r="T27" i="88" s="1"/>
  <c r="BA27" i="88"/>
  <c r="R27" i="88" s="1"/>
  <c r="AX27" i="88"/>
  <c r="P27" i="88" s="1"/>
  <c r="AU27" i="88"/>
  <c r="N27" i="88" s="1"/>
  <c r="AR27" i="88"/>
  <c r="L27" i="88" s="1"/>
  <c r="AO27" i="88"/>
  <c r="J27" i="88" s="1"/>
  <c r="AL27" i="88"/>
  <c r="H27" i="88" s="1"/>
  <c r="AI27" i="88"/>
  <c r="F27" i="88" s="1"/>
  <c r="BP26" i="88"/>
  <c r="AB26" i="88" s="1"/>
  <c r="BM26" i="88"/>
  <c r="Z26" i="88" s="1"/>
  <c r="BJ26" i="88"/>
  <c r="X26" i="88" s="1"/>
  <c r="BG26" i="88"/>
  <c r="V26" i="88" s="1"/>
  <c r="BD26" i="88"/>
  <c r="T26" i="88" s="1"/>
  <c r="BA26" i="88"/>
  <c r="R26" i="88" s="1"/>
  <c r="AX26" i="88"/>
  <c r="P26" i="88" s="1"/>
  <c r="AU26" i="88"/>
  <c r="N26" i="88" s="1"/>
  <c r="AR26" i="88"/>
  <c r="L26" i="88" s="1"/>
  <c r="AO26" i="88"/>
  <c r="J26" i="88" s="1"/>
  <c r="AL26" i="88"/>
  <c r="H26" i="88" s="1"/>
  <c r="AI26" i="88"/>
  <c r="F26" i="88" s="1"/>
  <c r="BP25" i="88"/>
  <c r="AB25" i="88" s="1"/>
  <c r="BM25" i="88"/>
  <c r="Z25" i="88" s="1"/>
  <c r="BJ25" i="88"/>
  <c r="X25" i="88" s="1"/>
  <c r="BG25" i="88"/>
  <c r="V25" i="88" s="1"/>
  <c r="BD25" i="88"/>
  <c r="T25" i="88" s="1"/>
  <c r="BA25" i="88"/>
  <c r="R25" i="88" s="1"/>
  <c r="AX25" i="88"/>
  <c r="P25" i="88" s="1"/>
  <c r="AU25" i="88"/>
  <c r="N25" i="88" s="1"/>
  <c r="AR25" i="88"/>
  <c r="L25" i="88" s="1"/>
  <c r="AO25" i="88"/>
  <c r="J25" i="88" s="1"/>
  <c r="AL25" i="88"/>
  <c r="H25" i="88" s="1"/>
  <c r="AI25" i="88"/>
  <c r="F25" i="88" s="1"/>
  <c r="BP24" i="88"/>
  <c r="AB24" i="88" s="1"/>
  <c r="BM24" i="88"/>
  <c r="Z24" i="88" s="1"/>
  <c r="BJ24" i="88"/>
  <c r="X24" i="88" s="1"/>
  <c r="BG24" i="88"/>
  <c r="V24" i="88" s="1"/>
  <c r="BD24" i="88"/>
  <c r="T24" i="88" s="1"/>
  <c r="BA24" i="88"/>
  <c r="R24" i="88" s="1"/>
  <c r="AX24" i="88"/>
  <c r="P24" i="88" s="1"/>
  <c r="AU24" i="88"/>
  <c r="N24" i="88" s="1"/>
  <c r="AR24" i="88"/>
  <c r="L24" i="88" s="1"/>
  <c r="AO24" i="88"/>
  <c r="J24" i="88" s="1"/>
  <c r="AL24" i="88"/>
  <c r="H24" i="88" s="1"/>
  <c r="AI24" i="88"/>
  <c r="F24" i="88" s="1"/>
  <c r="BP23" i="88"/>
  <c r="AB23" i="88" s="1"/>
  <c r="BM23" i="88"/>
  <c r="Z23" i="88" s="1"/>
  <c r="BJ23" i="88"/>
  <c r="X23" i="88" s="1"/>
  <c r="BG23" i="88"/>
  <c r="V23" i="88" s="1"/>
  <c r="BD23" i="88"/>
  <c r="T23" i="88" s="1"/>
  <c r="BA23" i="88"/>
  <c r="R23" i="88" s="1"/>
  <c r="AX23" i="88"/>
  <c r="P23" i="88" s="1"/>
  <c r="AU23" i="88"/>
  <c r="N23" i="88" s="1"/>
  <c r="AR23" i="88"/>
  <c r="L23" i="88" s="1"/>
  <c r="AO23" i="88"/>
  <c r="J23" i="88" s="1"/>
  <c r="AL23" i="88"/>
  <c r="H23" i="88" s="1"/>
  <c r="AI23" i="88"/>
  <c r="F23" i="88" s="1"/>
  <c r="BP22" i="88"/>
  <c r="AB22" i="88" s="1"/>
  <c r="BM22" i="88"/>
  <c r="Z22" i="88" s="1"/>
  <c r="BJ22" i="88"/>
  <c r="X22" i="88" s="1"/>
  <c r="BG22" i="88"/>
  <c r="V22" i="88" s="1"/>
  <c r="BD22" i="88"/>
  <c r="T22" i="88" s="1"/>
  <c r="BA22" i="88"/>
  <c r="R22" i="88" s="1"/>
  <c r="AX22" i="88"/>
  <c r="P22" i="88" s="1"/>
  <c r="AU22" i="88"/>
  <c r="N22" i="88" s="1"/>
  <c r="AR22" i="88"/>
  <c r="L22" i="88" s="1"/>
  <c r="AO22" i="88"/>
  <c r="J22" i="88" s="1"/>
  <c r="AL22" i="88"/>
  <c r="H22" i="88" s="1"/>
  <c r="AI22" i="88"/>
  <c r="F22" i="88" s="1"/>
  <c r="BP21" i="88"/>
  <c r="AB21" i="88" s="1"/>
  <c r="BM21" i="88"/>
  <c r="Z21" i="88" s="1"/>
  <c r="BJ21" i="88"/>
  <c r="X21" i="88" s="1"/>
  <c r="BG21" i="88"/>
  <c r="V21" i="88" s="1"/>
  <c r="BD21" i="88"/>
  <c r="T21" i="88" s="1"/>
  <c r="BA21" i="88"/>
  <c r="R21" i="88" s="1"/>
  <c r="AX21" i="88"/>
  <c r="P21" i="88" s="1"/>
  <c r="AU21" i="88"/>
  <c r="N21" i="88" s="1"/>
  <c r="AR21" i="88"/>
  <c r="L21" i="88" s="1"/>
  <c r="AO21" i="88"/>
  <c r="J21" i="88" s="1"/>
  <c r="AL21" i="88"/>
  <c r="H21" i="88" s="1"/>
  <c r="AI21" i="88"/>
  <c r="F21" i="88" s="1"/>
  <c r="BP20" i="88"/>
  <c r="AB20" i="88" s="1"/>
  <c r="BM20" i="88"/>
  <c r="Z20" i="88" s="1"/>
  <c r="BJ20" i="88"/>
  <c r="X20" i="88" s="1"/>
  <c r="BG20" i="88"/>
  <c r="V20" i="88" s="1"/>
  <c r="BD20" i="88"/>
  <c r="T20" i="88" s="1"/>
  <c r="BA20" i="88"/>
  <c r="R20" i="88" s="1"/>
  <c r="AX20" i="88"/>
  <c r="P20" i="88" s="1"/>
  <c r="AU20" i="88"/>
  <c r="N20" i="88" s="1"/>
  <c r="AR20" i="88"/>
  <c r="L20" i="88" s="1"/>
  <c r="AO20" i="88"/>
  <c r="J20" i="88" s="1"/>
  <c r="AL20" i="88"/>
  <c r="H20" i="88" s="1"/>
  <c r="AI20" i="88"/>
  <c r="F20" i="88" s="1"/>
  <c r="BP19" i="88"/>
  <c r="AB19" i="88" s="1"/>
  <c r="BM19" i="88"/>
  <c r="Z19" i="88" s="1"/>
  <c r="BJ19" i="88"/>
  <c r="X19" i="88" s="1"/>
  <c r="BG19" i="88"/>
  <c r="V19" i="88" s="1"/>
  <c r="BD19" i="88"/>
  <c r="T19" i="88" s="1"/>
  <c r="BA19" i="88"/>
  <c r="R19" i="88" s="1"/>
  <c r="AX19" i="88"/>
  <c r="P19" i="88" s="1"/>
  <c r="AU19" i="88"/>
  <c r="N19" i="88" s="1"/>
  <c r="AR19" i="88"/>
  <c r="L19" i="88" s="1"/>
  <c r="AO19" i="88"/>
  <c r="J19" i="88" s="1"/>
  <c r="AL19" i="88"/>
  <c r="H19" i="88" s="1"/>
  <c r="AI19" i="88"/>
  <c r="F19" i="88" s="1"/>
  <c r="BP18" i="88"/>
  <c r="AB18" i="88" s="1"/>
  <c r="BM18" i="88"/>
  <c r="Z18" i="88" s="1"/>
  <c r="BJ18" i="88"/>
  <c r="X18" i="88" s="1"/>
  <c r="BG18" i="88"/>
  <c r="V18" i="88" s="1"/>
  <c r="BD18" i="88"/>
  <c r="T18" i="88" s="1"/>
  <c r="BA18" i="88"/>
  <c r="R18" i="88" s="1"/>
  <c r="AX18" i="88"/>
  <c r="P18" i="88" s="1"/>
  <c r="AU18" i="88"/>
  <c r="N18" i="88" s="1"/>
  <c r="AR18" i="88"/>
  <c r="L18" i="88" s="1"/>
  <c r="AO18" i="88"/>
  <c r="J18" i="88" s="1"/>
  <c r="AL18" i="88"/>
  <c r="H18" i="88" s="1"/>
  <c r="AI18" i="88"/>
  <c r="F18" i="88" s="1"/>
  <c r="BP17" i="88"/>
  <c r="AB17" i="88" s="1"/>
  <c r="BM17" i="88"/>
  <c r="Z17" i="88" s="1"/>
  <c r="BJ17" i="88"/>
  <c r="X17" i="88" s="1"/>
  <c r="BG17" i="88"/>
  <c r="V17" i="88" s="1"/>
  <c r="BD17" i="88"/>
  <c r="T17" i="88" s="1"/>
  <c r="BA17" i="88"/>
  <c r="R17" i="88" s="1"/>
  <c r="AX17" i="88"/>
  <c r="P17" i="88" s="1"/>
  <c r="AU17" i="88"/>
  <c r="N17" i="88" s="1"/>
  <c r="AR17" i="88"/>
  <c r="L17" i="88" s="1"/>
  <c r="AO17" i="88"/>
  <c r="J17" i="88" s="1"/>
  <c r="AL17" i="88"/>
  <c r="H17" i="88" s="1"/>
  <c r="AI17" i="88"/>
  <c r="F17" i="88" s="1"/>
  <c r="BP16" i="88"/>
  <c r="AB16" i="88" s="1"/>
  <c r="BM16" i="88"/>
  <c r="Z16" i="88" s="1"/>
  <c r="BJ16" i="88"/>
  <c r="X16" i="88" s="1"/>
  <c r="BG16" i="88"/>
  <c r="V16" i="88" s="1"/>
  <c r="BD16" i="88"/>
  <c r="T16" i="88" s="1"/>
  <c r="BA16" i="88"/>
  <c r="R16" i="88" s="1"/>
  <c r="AX16" i="88"/>
  <c r="P16" i="88" s="1"/>
  <c r="AU16" i="88"/>
  <c r="N16" i="88" s="1"/>
  <c r="AR16" i="88"/>
  <c r="L16" i="88" s="1"/>
  <c r="AO16" i="88"/>
  <c r="J16" i="88" s="1"/>
  <c r="AL16" i="88"/>
  <c r="H16" i="88" s="1"/>
  <c r="AI16" i="88"/>
  <c r="F16" i="88" s="1"/>
  <c r="BP15" i="88"/>
  <c r="AB15" i="88" s="1"/>
  <c r="BM15" i="88"/>
  <c r="Z15" i="88" s="1"/>
  <c r="BJ15" i="88"/>
  <c r="X15" i="88" s="1"/>
  <c r="BG15" i="88"/>
  <c r="V15" i="88" s="1"/>
  <c r="BD15" i="88"/>
  <c r="T15" i="88" s="1"/>
  <c r="BA15" i="88"/>
  <c r="R15" i="88" s="1"/>
  <c r="AX15" i="88"/>
  <c r="P15" i="88" s="1"/>
  <c r="AU15" i="88"/>
  <c r="N15" i="88" s="1"/>
  <c r="AR15" i="88"/>
  <c r="L15" i="88" s="1"/>
  <c r="AO15" i="88"/>
  <c r="J15" i="88" s="1"/>
  <c r="AL15" i="88"/>
  <c r="H15" i="88" s="1"/>
  <c r="AI15" i="88"/>
  <c r="F15" i="88" s="1"/>
  <c r="BP14" i="88"/>
  <c r="AB14" i="88" s="1"/>
  <c r="BM14" i="88"/>
  <c r="Z14" i="88" s="1"/>
  <c r="BJ14" i="88"/>
  <c r="X14" i="88" s="1"/>
  <c r="BG14" i="88"/>
  <c r="V14" i="88" s="1"/>
  <c r="BD14" i="88"/>
  <c r="T14" i="88" s="1"/>
  <c r="BA14" i="88"/>
  <c r="R14" i="88" s="1"/>
  <c r="AX14" i="88"/>
  <c r="P14" i="88" s="1"/>
  <c r="AU14" i="88"/>
  <c r="N14" i="88" s="1"/>
  <c r="AR14" i="88"/>
  <c r="L14" i="88" s="1"/>
  <c r="AO14" i="88"/>
  <c r="J14" i="88" s="1"/>
  <c r="AL14" i="88"/>
  <c r="H14" i="88" s="1"/>
  <c r="AI14" i="88"/>
  <c r="F14" i="88" s="1"/>
  <c r="BP13" i="88"/>
  <c r="AB13" i="88" s="1"/>
  <c r="BM13" i="88"/>
  <c r="Z13" i="88" s="1"/>
  <c r="BJ13" i="88"/>
  <c r="X13" i="88" s="1"/>
  <c r="BG13" i="88"/>
  <c r="V13" i="88" s="1"/>
  <c r="BD13" i="88"/>
  <c r="T13" i="88" s="1"/>
  <c r="BA13" i="88"/>
  <c r="R13" i="88" s="1"/>
  <c r="AX13" i="88"/>
  <c r="P13" i="88" s="1"/>
  <c r="AU13" i="88"/>
  <c r="N13" i="88" s="1"/>
  <c r="AR13" i="88"/>
  <c r="L13" i="88" s="1"/>
  <c r="AO13" i="88"/>
  <c r="J13" i="88" s="1"/>
  <c r="AL13" i="88"/>
  <c r="H13" i="88" s="1"/>
  <c r="AI13" i="88"/>
  <c r="F13" i="88" s="1"/>
  <c r="BP12" i="88"/>
  <c r="AB12" i="88" s="1"/>
  <c r="BM12" i="88"/>
  <c r="Z12" i="88" s="1"/>
  <c r="BJ12" i="88"/>
  <c r="X12" i="88" s="1"/>
  <c r="BG12" i="88"/>
  <c r="V12" i="88" s="1"/>
  <c r="BD12" i="88"/>
  <c r="T12" i="88" s="1"/>
  <c r="BA12" i="88"/>
  <c r="R12" i="88" s="1"/>
  <c r="AX12" i="88"/>
  <c r="P12" i="88" s="1"/>
  <c r="AU12" i="88"/>
  <c r="N12" i="88" s="1"/>
  <c r="AR12" i="88"/>
  <c r="L12" i="88" s="1"/>
  <c r="AO12" i="88"/>
  <c r="J12" i="88" s="1"/>
  <c r="AL12" i="88"/>
  <c r="H12" i="88" s="1"/>
  <c r="AI12" i="88"/>
  <c r="F12" i="88" s="1"/>
  <c r="BP11" i="88"/>
  <c r="AB11" i="88" s="1"/>
  <c r="BM11" i="88"/>
  <c r="Z11" i="88" s="1"/>
  <c r="BJ11" i="88"/>
  <c r="X11" i="88" s="1"/>
  <c r="BG11" i="88"/>
  <c r="V11" i="88" s="1"/>
  <c r="BD11" i="88"/>
  <c r="T11" i="88" s="1"/>
  <c r="BA11" i="88"/>
  <c r="R11" i="88" s="1"/>
  <c r="AX11" i="88"/>
  <c r="P11" i="88" s="1"/>
  <c r="AU11" i="88"/>
  <c r="N11" i="88" s="1"/>
  <c r="AR11" i="88"/>
  <c r="L11" i="88" s="1"/>
  <c r="AO11" i="88"/>
  <c r="J11" i="88" s="1"/>
  <c r="AL11" i="88"/>
  <c r="H11" i="88" s="1"/>
  <c r="AI11" i="88"/>
  <c r="F11" i="88" s="1"/>
  <c r="BP10" i="88"/>
  <c r="AB10" i="88" s="1"/>
  <c r="BM10" i="88"/>
  <c r="Z10" i="88" s="1"/>
  <c r="BJ10" i="88"/>
  <c r="X10" i="88" s="1"/>
  <c r="BG10" i="88"/>
  <c r="V10" i="88" s="1"/>
  <c r="BD10" i="88"/>
  <c r="T10" i="88" s="1"/>
  <c r="BA10" i="88"/>
  <c r="R10" i="88" s="1"/>
  <c r="AX10" i="88"/>
  <c r="P10" i="88" s="1"/>
  <c r="AU10" i="88"/>
  <c r="N10" i="88" s="1"/>
  <c r="AR10" i="88"/>
  <c r="L10" i="88" s="1"/>
  <c r="AO10" i="88"/>
  <c r="J10" i="88" s="1"/>
  <c r="AL10" i="88"/>
  <c r="H10" i="88" s="1"/>
  <c r="AI10" i="88"/>
  <c r="F10" i="88" s="1"/>
  <c r="BP9" i="88"/>
  <c r="AB9" i="88" s="1"/>
  <c r="BM9" i="88"/>
  <c r="Z9" i="88" s="1"/>
  <c r="BJ9" i="88"/>
  <c r="X9" i="88" s="1"/>
  <c r="BG9" i="88"/>
  <c r="V9" i="88" s="1"/>
  <c r="BD9" i="88"/>
  <c r="T9" i="88" s="1"/>
  <c r="BA9" i="88"/>
  <c r="R9" i="88" s="1"/>
  <c r="AX9" i="88"/>
  <c r="P9" i="88" s="1"/>
  <c r="AU9" i="88"/>
  <c r="N9" i="88" s="1"/>
  <c r="AR9" i="88"/>
  <c r="L9" i="88" s="1"/>
  <c r="AO9" i="88"/>
  <c r="J9" i="88" s="1"/>
  <c r="AL9" i="88"/>
  <c r="H9" i="88" s="1"/>
  <c r="AI9" i="88"/>
  <c r="F9" i="88" s="1"/>
  <c r="BP8" i="88"/>
  <c r="AB8" i="88" s="1"/>
  <c r="BM8" i="88"/>
  <c r="Z8" i="88" s="1"/>
  <c r="BJ8" i="88"/>
  <c r="X8" i="88" s="1"/>
  <c r="BG8" i="88"/>
  <c r="V8" i="88" s="1"/>
  <c r="BD8" i="88"/>
  <c r="T8" i="88" s="1"/>
  <c r="BA8" i="88"/>
  <c r="R8" i="88" s="1"/>
  <c r="AX8" i="88"/>
  <c r="P8" i="88" s="1"/>
  <c r="AU8" i="88"/>
  <c r="N8" i="88" s="1"/>
  <c r="AR8" i="88"/>
  <c r="L8" i="88" s="1"/>
  <c r="AO8" i="88"/>
  <c r="J8" i="88" s="1"/>
  <c r="AL8" i="88"/>
  <c r="H8" i="88" s="1"/>
  <c r="AI8" i="88"/>
  <c r="F8" i="88" s="1"/>
  <c r="BP7" i="88"/>
  <c r="AB7" i="88" s="1"/>
  <c r="BM7" i="88"/>
  <c r="Z7" i="88" s="1"/>
  <c r="BJ7" i="88"/>
  <c r="X7" i="88" s="1"/>
  <c r="BG7" i="88"/>
  <c r="V7" i="88" s="1"/>
  <c r="BD7" i="88"/>
  <c r="T7" i="88" s="1"/>
  <c r="BA7" i="88"/>
  <c r="R7" i="88" s="1"/>
  <c r="AX7" i="88"/>
  <c r="P7" i="88" s="1"/>
  <c r="AU7" i="88"/>
  <c r="N7" i="88" s="1"/>
  <c r="AR7" i="88"/>
  <c r="L7" i="88" s="1"/>
  <c r="AO7" i="88"/>
  <c r="J7" i="88" s="1"/>
  <c r="AL7" i="88"/>
  <c r="H7" i="88" s="1"/>
  <c r="AI7" i="88"/>
  <c r="F7" i="88" s="1"/>
  <c r="BP6" i="88"/>
  <c r="AB6" i="88" s="1"/>
  <c r="BM6" i="88"/>
  <c r="Z6" i="88" s="1"/>
  <c r="BJ6" i="88"/>
  <c r="X6" i="88" s="1"/>
  <c r="BG6" i="88"/>
  <c r="V6" i="88" s="1"/>
  <c r="BD6" i="88"/>
  <c r="T6" i="88" s="1"/>
  <c r="BA6" i="88"/>
  <c r="R6" i="88" s="1"/>
  <c r="AX6" i="88"/>
  <c r="P6" i="88" s="1"/>
  <c r="AU6" i="88"/>
  <c r="N6" i="88" s="1"/>
  <c r="AR6" i="88"/>
  <c r="L6" i="88" s="1"/>
  <c r="AO6" i="88"/>
  <c r="J6" i="88" s="1"/>
  <c r="AL6" i="88"/>
  <c r="H6" i="88" s="1"/>
  <c r="AI6" i="88"/>
  <c r="F6" i="88" s="1"/>
  <c r="BP5" i="88"/>
  <c r="AB5" i="88" s="1"/>
  <c r="BM5" i="88"/>
  <c r="Z5" i="88" s="1"/>
  <c r="BJ5" i="88"/>
  <c r="X5" i="88" s="1"/>
  <c r="BG5" i="88"/>
  <c r="V5" i="88" s="1"/>
  <c r="BD5" i="88"/>
  <c r="T5" i="88" s="1"/>
  <c r="BA5" i="88"/>
  <c r="R5" i="88" s="1"/>
  <c r="AX5" i="88"/>
  <c r="P5" i="88" s="1"/>
  <c r="AU5" i="88"/>
  <c r="N5" i="88" s="1"/>
  <c r="AR5" i="88"/>
  <c r="L5" i="88" s="1"/>
  <c r="AO5" i="88"/>
  <c r="J5" i="88" s="1"/>
  <c r="AL5" i="88"/>
  <c r="H5" i="88" s="1"/>
  <c r="AI5" i="88"/>
  <c r="F5" i="88" s="1"/>
  <c r="AA13" i="87"/>
  <c r="N9" i="84" s="1"/>
  <c r="Y13" i="87"/>
  <c r="L9" i="84" s="1"/>
  <c r="W13" i="87"/>
  <c r="J9" i="84" s="1"/>
  <c r="U13" i="87"/>
  <c r="H9" i="84" s="1"/>
  <c r="S13" i="87"/>
  <c r="F9" i="84" s="1"/>
  <c r="Q13" i="87"/>
  <c r="D9" i="84" s="1"/>
  <c r="O13" i="87"/>
  <c r="N5" i="84" s="1"/>
  <c r="M13" i="87"/>
  <c r="L5" i="84" s="1"/>
  <c r="K13" i="87"/>
  <c r="J5" i="84" s="1"/>
  <c r="I13" i="87"/>
  <c r="H5" i="84" s="1"/>
  <c r="G13" i="87"/>
  <c r="F5" i="84" s="1"/>
  <c r="E13" i="87"/>
  <c r="D5" i="84" s="1"/>
  <c r="D13" i="87"/>
  <c r="AA12" i="87"/>
  <c r="Z12" i="87"/>
  <c r="Y12" i="87"/>
  <c r="X12" i="87"/>
  <c r="W12" i="87"/>
  <c r="U12" i="87"/>
  <c r="S12" i="87"/>
  <c r="Q12" i="87"/>
  <c r="O12" i="87"/>
  <c r="M12" i="87"/>
  <c r="K12" i="87"/>
  <c r="I12" i="87"/>
  <c r="G12" i="87"/>
  <c r="E12" i="87"/>
  <c r="D12" i="87"/>
  <c r="AA11" i="87"/>
  <c r="Y11" i="87"/>
  <c r="W11" i="87"/>
  <c r="U11" i="87"/>
  <c r="S11" i="87"/>
  <c r="Q11" i="87"/>
  <c r="O11" i="87"/>
  <c r="M11" i="87"/>
  <c r="K11" i="87"/>
  <c r="I11" i="87"/>
  <c r="G11" i="87"/>
  <c r="E11" i="87"/>
  <c r="D11" i="87"/>
  <c r="AA10" i="87"/>
  <c r="Y10" i="87"/>
  <c r="W10" i="87"/>
  <c r="U10" i="87"/>
  <c r="S10" i="87"/>
  <c r="Q10" i="87"/>
  <c r="O10" i="87"/>
  <c r="M10" i="87"/>
  <c r="K10" i="87"/>
  <c r="I10" i="87"/>
  <c r="G10" i="87"/>
  <c r="E10" i="87"/>
  <c r="D10" i="87"/>
  <c r="AA9" i="87"/>
  <c r="Y9" i="87"/>
  <c r="W9" i="87"/>
  <c r="U9" i="87"/>
  <c r="S9" i="87"/>
  <c r="Q9" i="87"/>
  <c r="P9" i="87"/>
  <c r="O9" i="87"/>
  <c r="M9" i="87"/>
  <c r="K9" i="87"/>
  <c r="I9" i="87"/>
  <c r="G9" i="87"/>
  <c r="E9" i="87"/>
  <c r="D9" i="87"/>
  <c r="AA8" i="87"/>
  <c r="Y8" i="87"/>
  <c r="W8" i="87"/>
  <c r="U8" i="87"/>
  <c r="T8" i="87"/>
  <c r="S8" i="87"/>
  <c r="Q8" i="87"/>
  <c r="O8" i="87"/>
  <c r="M8" i="87"/>
  <c r="K8" i="87"/>
  <c r="I8" i="87"/>
  <c r="G8" i="87"/>
  <c r="E8" i="87"/>
  <c r="D8" i="87"/>
  <c r="AA7" i="87"/>
  <c r="Y7" i="87"/>
  <c r="W7" i="87"/>
  <c r="U7" i="87"/>
  <c r="S7" i="87"/>
  <c r="R7" i="87"/>
  <c r="Q7" i="87"/>
  <c r="O7" i="87"/>
  <c r="M7" i="87"/>
  <c r="K7" i="87"/>
  <c r="J7" i="87"/>
  <c r="I7" i="87"/>
  <c r="G7" i="87"/>
  <c r="E7" i="87"/>
  <c r="D7" i="87"/>
  <c r="AA6" i="87"/>
  <c r="Y6" i="87"/>
  <c r="W6" i="87"/>
  <c r="U6" i="87"/>
  <c r="S6" i="87"/>
  <c r="Q6" i="87"/>
  <c r="O6" i="87"/>
  <c r="M6" i="87"/>
  <c r="K6" i="87"/>
  <c r="I6" i="87"/>
  <c r="H6" i="87"/>
  <c r="G6" i="87"/>
  <c r="E6" i="87"/>
  <c r="D6" i="87"/>
  <c r="AA5" i="87"/>
  <c r="Y5" i="87"/>
  <c r="W5" i="87"/>
  <c r="U5" i="87"/>
  <c r="S5" i="87"/>
  <c r="Q5" i="87"/>
  <c r="O5" i="87"/>
  <c r="M5" i="87"/>
  <c r="L5" i="87"/>
  <c r="K5" i="87"/>
  <c r="I5" i="87"/>
  <c r="G5" i="87"/>
  <c r="E5" i="87"/>
  <c r="D5" i="87"/>
  <c r="BP13" i="87"/>
  <c r="BP79" i="88" s="1"/>
  <c r="BM13" i="87"/>
  <c r="BM79" i="88" s="1"/>
  <c r="BJ13" i="87"/>
  <c r="BJ79" i="88" s="1"/>
  <c r="X79" i="88" s="1"/>
  <c r="BG13" i="87"/>
  <c r="BG79" i="88" s="1"/>
  <c r="BD13" i="87"/>
  <c r="BD79" i="88" s="1"/>
  <c r="BA13" i="87"/>
  <c r="BA79" i="88" s="1"/>
  <c r="AX13" i="87"/>
  <c r="AX79" i="88" s="1"/>
  <c r="P79" i="88" s="1"/>
  <c r="AU13" i="87"/>
  <c r="AU79" i="88" s="1"/>
  <c r="AR13" i="87"/>
  <c r="AR79" i="88" s="1"/>
  <c r="L79" i="88" s="1"/>
  <c r="AO13" i="87"/>
  <c r="AO79" i="88" s="1"/>
  <c r="AL13" i="87"/>
  <c r="AL79" i="88" s="1"/>
  <c r="AI13" i="87"/>
  <c r="AI79" i="88" s="1"/>
  <c r="BP12" i="87"/>
  <c r="AB12" i="87" s="1"/>
  <c r="BM12" i="87"/>
  <c r="BJ12" i="87"/>
  <c r="BG12" i="87"/>
  <c r="V12" i="87" s="1"/>
  <c r="BD12" i="87"/>
  <c r="T12" i="87" s="1"/>
  <c r="BA12" i="87"/>
  <c r="R12" i="87" s="1"/>
  <c r="AX12" i="87"/>
  <c r="P12" i="87" s="1"/>
  <c r="AU12" i="87"/>
  <c r="N12" i="87" s="1"/>
  <c r="AR12" i="87"/>
  <c r="L12" i="87" s="1"/>
  <c r="AO12" i="87"/>
  <c r="J12" i="87" s="1"/>
  <c r="AL12" i="87"/>
  <c r="H12" i="87" s="1"/>
  <c r="AI12" i="87"/>
  <c r="F12" i="87" s="1"/>
  <c r="BP11" i="87"/>
  <c r="AB11" i="87" s="1"/>
  <c r="BM11" i="87"/>
  <c r="Z11" i="87" s="1"/>
  <c r="BJ11" i="87"/>
  <c r="X11" i="87" s="1"/>
  <c r="BG11" i="87"/>
  <c r="V11" i="87" s="1"/>
  <c r="BD11" i="87"/>
  <c r="T11" i="87" s="1"/>
  <c r="BA11" i="87"/>
  <c r="R11" i="87" s="1"/>
  <c r="AX11" i="87"/>
  <c r="P11" i="87" s="1"/>
  <c r="AU11" i="87"/>
  <c r="N11" i="87" s="1"/>
  <c r="AR11" i="87"/>
  <c r="L11" i="87" s="1"/>
  <c r="AO11" i="87"/>
  <c r="J11" i="87" s="1"/>
  <c r="AL11" i="87"/>
  <c r="H11" i="87" s="1"/>
  <c r="AI11" i="87"/>
  <c r="F11" i="87" s="1"/>
  <c r="BP10" i="87"/>
  <c r="AB10" i="87" s="1"/>
  <c r="BM10" i="87"/>
  <c r="Z10" i="87" s="1"/>
  <c r="BJ10" i="87"/>
  <c r="X10" i="87" s="1"/>
  <c r="BG10" i="87"/>
  <c r="V10" i="87" s="1"/>
  <c r="BD10" i="87"/>
  <c r="T10" i="87" s="1"/>
  <c r="BA10" i="87"/>
  <c r="R10" i="87" s="1"/>
  <c r="AX10" i="87"/>
  <c r="P10" i="87" s="1"/>
  <c r="AU10" i="87"/>
  <c r="N10" i="87" s="1"/>
  <c r="AR10" i="87"/>
  <c r="L10" i="87" s="1"/>
  <c r="AO10" i="87"/>
  <c r="J10" i="87" s="1"/>
  <c r="AL10" i="87"/>
  <c r="H10" i="87" s="1"/>
  <c r="AI10" i="87"/>
  <c r="F10" i="87" s="1"/>
  <c r="BP9" i="87"/>
  <c r="AB9" i="87" s="1"/>
  <c r="BM9" i="87"/>
  <c r="Z9" i="87" s="1"/>
  <c r="BJ9" i="87"/>
  <c r="X9" i="87" s="1"/>
  <c r="BG9" i="87"/>
  <c r="V9" i="87" s="1"/>
  <c r="BD9" i="87"/>
  <c r="T9" i="87" s="1"/>
  <c r="BA9" i="87"/>
  <c r="R9" i="87" s="1"/>
  <c r="AX9" i="87"/>
  <c r="AU9" i="87"/>
  <c r="N9" i="87" s="1"/>
  <c r="AR9" i="87"/>
  <c r="L9" i="87" s="1"/>
  <c r="AO9" i="87"/>
  <c r="J9" i="87" s="1"/>
  <c r="AL9" i="87"/>
  <c r="H9" i="87" s="1"/>
  <c r="AI9" i="87"/>
  <c r="F9" i="87" s="1"/>
  <c r="BP8" i="87"/>
  <c r="AB8" i="87" s="1"/>
  <c r="BM8" i="87"/>
  <c r="Z8" i="87" s="1"/>
  <c r="BJ8" i="87"/>
  <c r="X8" i="87" s="1"/>
  <c r="BG8" i="87"/>
  <c r="V8" i="87" s="1"/>
  <c r="BD8" i="87"/>
  <c r="BA8" i="87"/>
  <c r="R8" i="87" s="1"/>
  <c r="AX8" i="87"/>
  <c r="P8" i="87" s="1"/>
  <c r="AU8" i="87"/>
  <c r="N8" i="87" s="1"/>
  <c r="AR8" i="87"/>
  <c r="L8" i="87" s="1"/>
  <c r="AO8" i="87"/>
  <c r="J8" i="87" s="1"/>
  <c r="AL8" i="87"/>
  <c r="H8" i="87" s="1"/>
  <c r="AI8" i="87"/>
  <c r="F8" i="87" s="1"/>
  <c r="BP7" i="87"/>
  <c r="AB7" i="87" s="1"/>
  <c r="BM7" i="87"/>
  <c r="Z7" i="87" s="1"/>
  <c r="BJ7" i="87"/>
  <c r="X7" i="87" s="1"/>
  <c r="BG7" i="87"/>
  <c r="V7" i="87" s="1"/>
  <c r="BD7" i="87"/>
  <c r="T7" i="87" s="1"/>
  <c r="BA7" i="87"/>
  <c r="AX7" i="87"/>
  <c r="P7" i="87" s="1"/>
  <c r="AU7" i="87"/>
  <c r="N7" i="87" s="1"/>
  <c r="AR7" i="87"/>
  <c r="L7" i="87" s="1"/>
  <c r="AO7" i="87"/>
  <c r="AL7" i="87"/>
  <c r="H7" i="87" s="1"/>
  <c r="AI7" i="87"/>
  <c r="F7" i="87" s="1"/>
  <c r="BP6" i="87"/>
  <c r="AB6" i="87" s="1"/>
  <c r="BM6" i="87"/>
  <c r="Z6" i="87" s="1"/>
  <c r="BJ6" i="87"/>
  <c r="X6" i="87" s="1"/>
  <c r="BG6" i="87"/>
  <c r="V6" i="87" s="1"/>
  <c r="BD6" i="87"/>
  <c r="T6" i="87" s="1"/>
  <c r="BA6" i="87"/>
  <c r="R6" i="87" s="1"/>
  <c r="AX6" i="87"/>
  <c r="P6" i="87" s="1"/>
  <c r="AU6" i="87"/>
  <c r="N6" i="87" s="1"/>
  <c r="AR6" i="87"/>
  <c r="L6" i="87" s="1"/>
  <c r="AO6" i="87"/>
  <c r="J6" i="87" s="1"/>
  <c r="AL6" i="87"/>
  <c r="AI6" i="87"/>
  <c r="F6" i="87" s="1"/>
  <c r="BP5" i="87"/>
  <c r="AB5" i="87" s="1"/>
  <c r="BM5" i="87"/>
  <c r="Z5" i="87" s="1"/>
  <c r="BJ5" i="87"/>
  <c r="X5" i="87" s="1"/>
  <c r="BG5" i="87"/>
  <c r="V5" i="87" s="1"/>
  <c r="BD5" i="87"/>
  <c r="T5" i="87" s="1"/>
  <c r="BA5" i="87"/>
  <c r="R5" i="87" s="1"/>
  <c r="AX5" i="87"/>
  <c r="P5" i="87" s="1"/>
  <c r="AU5" i="87"/>
  <c r="N5" i="87" s="1"/>
  <c r="AR5" i="87"/>
  <c r="AO5" i="87"/>
  <c r="J5" i="87" s="1"/>
  <c r="AL5" i="87"/>
  <c r="H5" i="87" s="1"/>
  <c r="AI5" i="87"/>
  <c r="F5" i="87" s="1"/>
  <c r="AB13" i="87" l="1"/>
  <c r="O9" i="84" s="1"/>
  <c r="L13" i="89"/>
  <c r="K5" i="74" s="1"/>
  <c r="R13" i="87"/>
  <c r="E9" i="84" s="1"/>
  <c r="X13" i="89"/>
  <c r="K9" i="74" s="1"/>
  <c r="N13" i="89"/>
  <c r="M5" i="74" s="1"/>
  <c r="F13" i="91"/>
  <c r="E5" i="85" s="1"/>
  <c r="T13" i="87"/>
  <c r="G9" i="84" s="1"/>
  <c r="L13" i="87"/>
  <c r="K5" i="84" s="1"/>
  <c r="H13" i="89"/>
  <c r="G5" i="74" s="1"/>
  <c r="J13" i="89"/>
  <c r="I5" i="74" s="1"/>
  <c r="P13" i="87"/>
  <c r="O5" i="84" s="1"/>
  <c r="N13" i="91"/>
  <c r="M5" i="85" s="1"/>
  <c r="BA79" i="92"/>
  <c r="R79" i="92" s="1"/>
  <c r="R13" i="91"/>
  <c r="E9" i="85" s="1"/>
  <c r="Z13" i="89"/>
  <c r="M9" i="74" s="1"/>
  <c r="C9" i="74"/>
  <c r="C5" i="74"/>
  <c r="T13" i="89"/>
  <c r="G9" i="74" s="1"/>
  <c r="AB13" i="89"/>
  <c r="O9" i="74" s="1"/>
  <c r="AX79" i="92"/>
  <c r="P79" i="92" s="1"/>
  <c r="P13" i="91"/>
  <c r="O5" i="85" s="1"/>
  <c r="F13" i="89"/>
  <c r="E5" i="74" s="1"/>
  <c r="V13" i="89"/>
  <c r="I9" i="74" s="1"/>
  <c r="P13" i="89"/>
  <c r="O5" i="74" s="1"/>
  <c r="H13" i="91"/>
  <c r="G5" i="85" s="1"/>
  <c r="X13" i="91"/>
  <c r="K9" i="85" s="1"/>
  <c r="J13" i="91"/>
  <c r="I5" i="85" s="1"/>
  <c r="Z13" i="91"/>
  <c r="M9" i="85" s="1"/>
  <c r="C5" i="85"/>
  <c r="C9" i="85"/>
  <c r="L13" i="91"/>
  <c r="K5" i="85" s="1"/>
  <c r="T13" i="91"/>
  <c r="G9" i="85" s="1"/>
  <c r="AB13" i="91"/>
  <c r="O9" i="85" s="1"/>
  <c r="C9" i="84"/>
  <c r="C5" i="84"/>
  <c r="F13" i="87"/>
  <c r="E5" i="84" s="1"/>
  <c r="N13" i="87"/>
  <c r="M5" i="84" s="1"/>
  <c r="V13" i="87"/>
  <c r="I9" i="84" s="1"/>
  <c r="H13" i="87"/>
  <c r="G5" i="84" s="1"/>
  <c r="X13" i="87"/>
  <c r="K9" i="84" s="1"/>
  <c r="J13" i="87"/>
  <c r="I5" i="84" s="1"/>
  <c r="Z13" i="87"/>
  <c r="M9" i="84" s="1"/>
  <c r="J79" i="88"/>
  <c r="O79" i="88"/>
  <c r="W79" i="88"/>
  <c r="J79" i="90"/>
  <c r="R79" i="90"/>
  <c r="Z79" i="90"/>
  <c r="O79" i="90"/>
  <c r="W79" i="90"/>
  <c r="I79" i="90"/>
  <c r="Q79" i="90"/>
  <c r="Y79" i="90"/>
  <c r="K79" i="88"/>
  <c r="AA79" i="90"/>
  <c r="L79" i="90"/>
  <c r="F79" i="90"/>
  <c r="N79" i="90"/>
  <c r="V79" i="90"/>
  <c r="H79" i="90"/>
  <c r="T79" i="90"/>
  <c r="V79" i="88"/>
  <c r="AB79" i="88"/>
  <c r="H79" i="88"/>
  <c r="T79" i="88"/>
  <c r="Z79" i="88"/>
  <c r="F79" i="88"/>
  <c r="R79" i="88"/>
  <c r="N79" i="88"/>
</calcChain>
</file>

<file path=xl/sharedStrings.xml><?xml version="1.0" encoding="utf-8"?>
<sst xmlns="http://schemas.openxmlformats.org/spreadsheetml/2006/main" count="1596" uniqueCount="173">
  <si>
    <t>広域連合全体</t>
  </si>
  <si>
    <t>受診率(%)</t>
    <rPh sb="0" eb="2">
      <t>ジュシン</t>
    </rPh>
    <rPh sb="2" eb="3">
      <t>リツ</t>
    </rPh>
    <phoneticPr fontId="3"/>
  </si>
  <si>
    <t>※令和2年3月31日時点で資格がある者を対象とする。</t>
    <rPh sb="1" eb="3">
      <t>レイワ</t>
    </rPh>
    <rPh sb="4" eb="5">
      <t>ネン</t>
    </rPh>
    <rPh sb="5" eb="6">
      <t>ヘイネン</t>
    </rPh>
    <rPh sb="6" eb="7">
      <t>ツキ</t>
    </rPh>
    <rPh sb="9" eb="10">
      <t>ニチ</t>
    </rPh>
    <rPh sb="10" eb="12">
      <t>ジテン</t>
    </rPh>
    <rPh sb="13" eb="15">
      <t>シカク</t>
    </rPh>
    <rPh sb="18" eb="19">
      <t>モノ</t>
    </rPh>
    <rPh sb="20" eb="22">
      <t>タイショウ</t>
    </rPh>
    <phoneticPr fontId="3"/>
  </si>
  <si>
    <t>平成31年4月</t>
    <rPh sb="0" eb="2">
      <t>ヘイセイ</t>
    </rPh>
    <rPh sb="4" eb="5">
      <t>ネン</t>
    </rPh>
    <rPh sb="6" eb="7">
      <t>ガツ</t>
    </rPh>
    <phoneticPr fontId="3"/>
  </si>
  <si>
    <t>令和1年5月</t>
    <rPh sb="0" eb="2">
      <t>レイワ</t>
    </rPh>
    <rPh sb="3" eb="4">
      <t>ネン</t>
    </rPh>
    <rPh sb="5" eb="6">
      <t>ガツ</t>
    </rPh>
    <phoneticPr fontId="3"/>
  </si>
  <si>
    <t>令和1年6月</t>
    <rPh sb="0" eb="2">
      <t>レイワ</t>
    </rPh>
    <rPh sb="3" eb="4">
      <t>ネン</t>
    </rPh>
    <rPh sb="5" eb="6">
      <t>ガツ</t>
    </rPh>
    <phoneticPr fontId="3"/>
  </si>
  <si>
    <t>令和1年7月</t>
    <rPh sb="0" eb="2">
      <t>レイワ</t>
    </rPh>
    <rPh sb="3" eb="4">
      <t>ネン</t>
    </rPh>
    <rPh sb="5" eb="6">
      <t>ガツ</t>
    </rPh>
    <phoneticPr fontId="3"/>
  </si>
  <si>
    <t>令和1年8月</t>
    <rPh sb="0" eb="2">
      <t>レイワ</t>
    </rPh>
    <rPh sb="3" eb="4">
      <t>ネン</t>
    </rPh>
    <rPh sb="5" eb="6">
      <t>ガツ</t>
    </rPh>
    <phoneticPr fontId="3"/>
  </si>
  <si>
    <t>令和1年9月</t>
    <rPh sb="0" eb="2">
      <t>レイワ</t>
    </rPh>
    <rPh sb="3" eb="4">
      <t>ネン</t>
    </rPh>
    <rPh sb="5" eb="6">
      <t>ガツ</t>
    </rPh>
    <phoneticPr fontId="3"/>
  </si>
  <si>
    <t>令和1年10月</t>
    <rPh sb="0" eb="2">
      <t>レイワ</t>
    </rPh>
    <rPh sb="3" eb="4">
      <t>ネン</t>
    </rPh>
    <rPh sb="6" eb="7">
      <t>ガツ</t>
    </rPh>
    <phoneticPr fontId="3"/>
  </si>
  <si>
    <t>令和1年11月</t>
    <rPh sb="0" eb="2">
      <t>レイワ</t>
    </rPh>
    <rPh sb="3" eb="4">
      <t>ネン</t>
    </rPh>
    <rPh sb="6" eb="7">
      <t>ガツ</t>
    </rPh>
    <phoneticPr fontId="3"/>
  </si>
  <si>
    <t>令和1年12月</t>
    <rPh sb="0" eb="2">
      <t>レイワ</t>
    </rPh>
    <rPh sb="3" eb="4">
      <t>ネン</t>
    </rPh>
    <rPh sb="6" eb="7">
      <t>ガツ</t>
    </rPh>
    <phoneticPr fontId="3"/>
  </si>
  <si>
    <t>令和2年1月</t>
    <rPh sb="0" eb="2">
      <t>レイワ</t>
    </rPh>
    <rPh sb="3" eb="4">
      <t>ネン</t>
    </rPh>
    <rPh sb="5" eb="6">
      <t>ガツ</t>
    </rPh>
    <phoneticPr fontId="3"/>
  </si>
  <si>
    <t>令和2年3月</t>
    <rPh sb="0" eb="2">
      <t>レイワ</t>
    </rPh>
    <rPh sb="3" eb="4">
      <t>ネン</t>
    </rPh>
    <rPh sb="5" eb="6">
      <t>ガツ</t>
    </rPh>
    <phoneticPr fontId="3"/>
  </si>
  <si>
    <t>令和2年2月</t>
    <rPh sb="0" eb="2">
      <t>レイワ</t>
    </rPh>
    <rPh sb="3" eb="4">
      <t>ネン</t>
    </rPh>
    <rPh sb="5" eb="6">
      <t>ガツ</t>
    </rPh>
    <phoneticPr fontId="3"/>
  </si>
  <si>
    <t>※令和元年度を通して資格がある者を対象とする。</t>
    <phoneticPr fontId="3"/>
  </si>
  <si>
    <t>医科健診受診率(令和元年度通年有資格者)</t>
    <rPh sb="0" eb="2">
      <t>イカ</t>
    </rPh>
    <rPh sb="2" eb="4">
      <t>ケンシン</t>
    </rPh>
    <rPh sb="4" eb="6">
      <t>ジュシン</t>
    </rPh>
    <rPh sb="6" eb="7">
      <t>リツ</t>
    </rPh>
    <rPh sb="13" eb="15">
      <t>ツウネン</t>
    </rPh>
    <rPh sb="15" eb="19">
      <t>ユウシカクシャ</t>
    </rPh>
    <phoneticPr fontId="3"/>
  </si>
  <si>
    <t>※平成31年3月31日時点で資格がある者を対象とする。</t>
    <rPh sb="1" eb="3">
      <t>ヘイセイ</t>
    </rPh>
    <rPh sb="5" eb="6">
      <t>ネン</t>
    </rPh>
    <rPh sb="6" eb="7">
      <t>ヘイネン</t>
    </rPh>
    <rPh sb="7" eb="8">
      <t>ツキ</t>
    </rPh>
    <rPh sb="10" eb="11">
      <t>ニチ</t>
    </rPh>
    <rPh sb="11" eb="13">
      <t>ジテン</t>
    </rPh>
    <rPh sb="14" eb="16">
      <t>シカク</t>
    </rPh>
    <rPh sb="19" eb="20">
      <t>モノ</t>
    </rPh>
    <rPh sb="21" eb="23">
      <t>タイショウ</t>
    </rPh>
    <phoneticPr fontId="3"/>
  </si>
  <si>
    <t>医科健診受診率(平成30年度通年有資格者)</t>
    <rPh sb="0" eb="2">
      <t>イカ</t>
    </rPh>
    <rPh sb="2" eb="4">
      <t>ケンシン</t>
    </rPh>
    <rPh sb="4" eb="6">
      <t>ジュシン</t>
    </rPh>
    <rPh sb="6" eb="7">
      <t>リツ</t>
    </rPh>
    <rPh sb="8" eb="10">
      <t>ヘイセイ</t>
    </rPh>
    <rPh sb="12" eb="13">
      <t>ネン</t>
    </rPh>
    <rPh sb="14" eb="16">
      <t>ツウネン</t>
    </rPh>
    <rPh sb="16" eb="20">
      <t>ユウシカクシャ</t>
    </rPh>
    <phoneticPr fontId="3"/>
  </si>
  <si>
    <t>※平成30年度を通して資格がある者を対象とする。</t>
    <rPh sb="1" eb="3">
      <t>ヘイセイ</t>
    </rPh>
    <rPh sb="5" eb="7">
      <t>ネンド</t>
    </rPh>
    <phoneticPr fontId="3"/>
  </si>
  <si>
    <t>豊能医療圏</t>
    <rPh sb="0" eb="1">
      <t>ユタカ</t>
    </rPh>
    <rPh sb="1" eb="2">
      <t>ノウ</t>
    </rPh>
    <rPh sb="2" eb="4">
      <t>イリョウ</t>
    </rPh>
    <rPh sb="3" eb="4">
      <t>ケン</t>
    </rPh>
    <phoneticPr fontId="42"/>
  </si>
  <si>
    <t>三島医療圏</t>
    <rPh sb="0" eb="1">
      <t>ミシマ</t>
    </rPh>
    <rPh sb="1" eb="3">
      <t>イリョウ</t>
    </rPh>
    <rPh sb="3" eb="4">
      <t>ケン</t>
    </rPh>
    <phoneticPr fontId="42"/>
  </si>
  <si>
    <t>北河内医療圏</t>
    <rPh sb="0" eb="2">
      <t>キタカワチ</t>
    </rPh>
    <rPh sb="2" eb="4">
      <t>イリョウ</t>
    </rPh>
    <rPh sb="4" eb="5">
      <t>ケン</t>
    </rPh>
    <phoneticPr fontId="42"/>
  </si>
  <si>
    <t>中河内医療圏</t>
    <rPh sb="0" eb="2">
      <t>ナカガウチ</t>
    </rPh>
    <rPh sb="2" eb="4">
      <t>イリョウ</t>
    </rPh>
    <rPh sb="4" eb="5">
      <t>ケン</t>
    </rPh>
    <phoneticPr fontId="42"/>
  </si>
  <si>
    <t>南河内医療圏</t>
    <rPh sb="0" eb="2">
      <t>カワチ</t>
    </rPh>
    <rPh sb="2" eb="4">
      <t>イリョウ</t>
    </rPh>
    <rPh sb="4" eb="5">
      <t>ケン</t>
    </rPh>
    <phoneticPr fontId="42"/>
  </si>
  <si>
    <t>堺市医療圏</t>
    <rPh sb="0" eb="2">
      <t>サカイシ</t>
    </rPh>
    <rPh sb="2" eb="4">
      <t>イリョウ</t>
    </rPh>
    <rPh sb="4" eb="5">
      <t>ケン</t>
    </rPh>
    <phoneticPr fontId="42"/>
  </si>
  <si>
    <t>泉州医療圏</t>
    <rPh sb="0" eb="1">
      <t>センシュウ</t>
    </rPh>
    <rPh sb="1" eb="3">
      <t>イリョウ</t>
    </rPh>
    <rPh sb="3" eb="4">
      <t>ケン</t>
    </rPh>
    <phoneticPr fontId="42"/>
  </si>
  <si>
    <t>大阪市医療圏</t>
    <rPh sb="0" eb="2">
      <t>オオサカシ</t>
    </rPh>
    <rPh sb="2" eb="4">
      <t>イリョウ</t>
    </rPh>
    <rPh sb="4" eb="5">
      <t>ケン</t>
    </rPh>
    <phoneticPr fontId="42"/>
  </si>
  <si>
    <t>地区</t>
    <rPh sb="0" eb="2">
      <t>チク</t>
    </rPh>
    <phoneticPr fontId="3"/>
  </si>
  <si>
    <t>大阪市</t>
  </si>
  <si>
    <t>都島区</t>
  </si>
  <si>
    <t>福島区</t>
  </si>
  <si>
    <t>此花区</t>
  </si>
  <si>
    <t>西区</t>
  </si>
  <si>
    <t>港区</t>
  </si>
  <si>
    <t>大正区</t>
  </si>
  <si>
    <t>天王寺区</t>
  </si>
  <si>
    <t>浪速区</t>
  </si>
  <si>
    <t>西淀川区</t>
  </si>
  <si>
    <t>東淀川区</t>
  </si>
  <si>
    <t>東成区</t>
  </si>
  <si>
    <t>生野区</t>
  </si>
  <si>
    <t>旭区</t>
  </si>
  <si>
    <t>城東区</t>
  </si>
  <si>
    <t>阿倍野区</t>
  </si>
  <si>
    <t>住吉区</t>
  </si>
  <si>
    <t>東住吉区</t>
  </si>
  <si>
    <t>西成区</t>
  </si>
  <si>
    <t>淀川区</t>
  </si>
  <si>
    <t>鶴見区</t>
  </si>
  <si>
    <t>住之江区</t>
  </si>
  <si>
    <t>平野区</t>
  </si>
  <si>
    <t>北区</t>
  </si>
  <si>
    <t>中央区</t>
  </si>
  <si>
    <t>堺市</t>
  </si>
  <si>
    <t>堺市堺区</t>
  </si>
  <si>
    <t>堺市中区</t>
  </si>
  <si>
    <t>堺市東区</t>
  </si>
  <si>
    <t>堺市西区</t>
  </si>
  <si>
    <t>堺市南区</t>
  </si>
  <si>
    <t>堺市北区</t>
  </si>
  <si>
    <t>堺市美原区</t>
  </si>
  <si>
    <t>岸和田市</t>
  </si>
  <si>
    <t>豊中市</t>
  </si>
  <si>
    <t>池田市</t>
  </si>
  <si>
    <t>吹田市</t>
  </si>
  <si>
    <t>泉大津市</t>
  </si>
  <si>
    <t>高槻市</t>
  </si>
  <si>
    <t>貝塚市</t>
  </si>
  <si>
    <t>守口市</t>
  </si>
  <si>
    <t>枚方市</t>
  </si>
  <si>
    <t>茨木市</t>
  </si>
  <si>
    <t>八尾市</t>
  </si>
  <si>
    <t>泉佐野市</t>
  </si>
  <si>
    <t>富田林市</t>
  </si>
  <si>
    <t>寝屋川市</t>
  </si>
  <si>
    <t>河内長野市</t>
  </si>
  <si>
    <t>松原市</t>
  </si>
  <si>
    <t>大東市</t>
  </si>
  <si>
    <t>和泉市</t>
  </si>
  <si>
    <t>箕面市</t>
  </si>
  <si>
    <t>柏原市</t>
  </si>
  <si>
    <t>羽曳野市</t>
  </si>
  <si>
    <t>門真市</t>
  </si>
  <si>
    <t>摂津市</t>
  </si>
  <si>
    <t>高石市</t>
  </si>
  <si>
    <t>藤井寺市</t>
  </si>
  <si>
    <t>東大阪市</t>
  </si>
  <si>
    <t>泉南市</t>
  </si>
  <si>
    <t>四條畷市</t>
  </si>
  <si>
    <t>交野市</t>
  </si>
  <si>
    <t>大阪狭山市</t>
  </si>
  <si>
    <t>阪南市</t>
  </si>
  <si>
    <t>島本町</t>
  </si>
  <si>
    <t>豊能町</t>
  </si>
  <si>
    <t>能勢町</t>
  </si>
  <si>
    <t>忠岡町</t>
  </si>
  <si>
    <t>熊取町</t>
  </si>
  <si>
    <t>田尻町</t>
  </si>
  <si>
    <t>岬町</t>
  </si>
  <si>
    <t>太子町</t>
  </si>
  <si>
    <t>河南町</t>
  </si>
  <si>
    <t>千早赤阪村</t>
  </si>
  <si>
    <t>対象者数(人)</t>
    <rPh sb="0" eb="3">
      <t>タイショウシャ</t>
    </rPh>
    <rPh sb="3" eb="4">
      <t>スウ</t>
    </rPh>
    <rPh sb="5" eb="6">
      <t>ニン</t>
    </rPh>
    <phoneticPr fontId="3"/>
  </si>
  <si>
    <t>受診者数(人)</t>
    <rPh sb="0" eb="3">
      <t>ジュシンシャ</t>
    </rPh>
    <rPh sb="3" eb="4">
      <t>スウ</t>
    </rPh>
    <phoneticPr fontId="3"/>
  </si>
  <si>
    <t>市区町村</t>
    <rPh sb="0" eb="1">
      <t>シ</t>
    </rPh>
    <rPh sb="1" eb="2">
      <t>ク</t>
    </rPh>
    <rPh sb="2" eb="4">
      <t>マチムラ</t>
    </rPh>
    <phoneticPr fontId="3"/>
  </si>
  <si>
    <t>平成31年4月</t>
    <phoneticPr fontId="3"/>
  </si>
  <si>
    <t>令和2年1月</t>
    <phoneticPr fontId="3"/>
  </si>
  <si>
    <t>令和2年2月</t>
  </si>
  <si>
    <t>令和2年3月</t>
  </si>
  <si>
    <t>令和1年5月</t>
    <phoneticPr fontId="3"/>
  </si>
  <si>
    <t>令和1年6月</t>
  </si>
  <si>
    <t>令和1年7月</t>
  </si>
  <si>
    <t>令和1年8月</t>
  </si>
  <si>
    <t>令和1年9月</t>
  </si>
  <si>
    <t>令和1年10月</t>
  </si>
  <si>
    <t>令和1年11月</t>
  </si>
  <si>
    <t>令和1年12月</t>
  </si>
  <si>
    <t>平成30年4月</t>
    <phoneticPr fontId="3"/>
  </si>
  <si>
    <t>平成30年5月</t>
  </si>
  <si>
    <t>平成30年6月</t>
  </si>
  <si>
    <t>平成30年7月</t>
  </si>
  <si>
    <t>平成30年8月</t>
  </si>
  <si>
    <t>平成30年9月</t>
  </si>
  <si>
    <t>平成30年10月</t>
  </si>
  <si>
    <t>平成30年11月</t>
  </si>
  <si>
    <t>平成30年12月</t>
  </si>
  <si>
    <t>平成31年1月</t>
    <phoneticPr fontId="3"/>
  </si>
  <si>
    <t>平成31年2月</t>
  </si>
  <si>
    <t>平成31年3月</t>
  </si>
  <si>
    <t>令和元年度</t>
    <rPh sb="0" eb="2">
      <t>レイワ</t>
    </rPh>
    <rPh sb="2" eb="3">
      <t>モト</t>
    </rPh>
    <rPh sb="3" eb="5">
      <t>ネンド</t>
    </rPh>
    <phoneticPr fontId="3"/>
  </si>
  <si>
    <t>令和1年6月</t>
    <phoneticPr fontId="3"/>
  </si>
  <si>
    <t>令和1年7月</t>
    <phoneticPr fontId="3"/>
  </si>
  <si>
    <t>令和1年8月</t>
    <phoneticPr fontId="3"/>
  </si>
  <si>
    <t>令和1年9月</t>
    <phoneticPr fontId="3"/>
  </si>
  <si>
    <t>令和1年10月</t>
    <phoneticPr fontId="3"/>
  </si>
  <si>
    <t>令和1年11月</t>
    <phoneticPr fontId="3"/>
  </si>
  <si>
    <t>令和1年12月</t>
    <phoneticPr fontId="3"/>
  </si>
  <si>
    <t>令和2年2月</t>
    <phoneticPr fontId="3"/>
  </si>
  <si>
    <t>令和2年3月</t>
    <phoneticPr fontId="3"/>
  </si>
  <si>
    <t>月別(単月)</t>
    <rPh sb="0" eb="1">
      <t>ツキ</t>
    </rPh>
    <rPh sb="1" eb="2">
      <t>ベツ</t>
    </rPh>
    <rPh sb="3" eb="4">
      <t>タン</t>
    </rPh>
    <rPh sb="4" eb="5">
      <t>ゲツ</t>
    </rPh>
    <phoneticPr fontId="3"/>
  </si>
  <si>
    <t>広域連合全体</t>
    <phoneticPr fontId="3"/>
  </si>
  <si>
    <t>平成31年1月</t>
    <phoneticPr fontId="3"/>
  </si>
  <si>
    <t>平成31年2月</t>
    <phoneticPr fontId="3"/>
  </si>
  <si>
    <t>平成31年3月</t>
    <phoneticPr fontId="3"/>
  </si>
  <si>
    <t>平成30年度</t>
    <rPh sb="0" eb="2">
      <t>ヘイセイ</t>
    </rPh>
    <rPh sb="4" eb="5">
      <t>ネン</t>
    </rPh>
    <rPh sb="5" eb="6">
      <t>ド</t>
    </rPh>
    <phoneticPr fontId="3"/>
  </si>
  <si>
    <t>平成30年度</t>
    <rPh sb="0" eb="2">
      <t>ヘイセイ</t>
    </rPh>
    <rPh sb="4" eb="6">
      <t>ネンド</t>
    </rPh>
    <phoneticPr fontId="3"/>
  </si>
  <si>
    <t>医科健診受診率(平成30年度通年有資格者)</t>
    <rPh sb="0" eb="2">
      <t>イカ</t>
    </rPh>
    <rPh sb="2" eb="4">
      <t>ケンシン</t>
    </rPh>
    <rPh sb="4" eb="6">
      <t>ジュシン</t>
    </rPh>
    <rPh sb="6" eb="7">
      <t>リツ</t>
    </rPh>
    <rPh sb="8" eb="10">
      <t>ヘイセイ</t>
    </rPh>
    <rPh sb="12" eb="14">
      <t>ネンド</t>
    </rPh>
    <rPh sb="14" eb="16">
      <t>ツウネン</t>
    </rPh>
    <rPh sb="16" eb="20">
      <t>ユウシカクシャ</t>
    </rPh>
    <phoneticPr fontId="3"/>
  </si>
  <si>
    <t>医科健診受診率(平成30年度通年有資格者)</t>
    <rPh sb="0" eb="2">
      <t>イカ</t>
    </rPh>
    <rPh sb="2" eb="4">
      <t>ケンシン</t>
    </rPh>
    <rPh sb="4" eb="6">
      <t>ジュシン</t>
    </rPh>
    <rPh sb="6" eb="7">
      <t>リツ</t>
    </rPh>
    <rPh sb="8" eb="10">
      <t>ヘイセイ</t>
    </rPh>
    <rPh sb="14" eb="16">
      <t>ツウネン</t>
    </rPh>
    <rPh sb="16" eb="20">
      <t>ユウシカクシャ</t>
    </rPh>
    <phoneticPr fontId="3"/>
  </si>
  <si>
    <t>平成30年10月</t>
    <phoneticPr fontId="3"/>
  </si>
  <si>
    <t>平成30年10月</t>
    <phoneticPr fontId="3"/>
  </si>
  <si>
    <t>市区町村</t>
  </si>
  <si>
    <t>令和元年度</t>
    <rPh sb="0" eb="2">
      <t>レイワ</t>
    </rPh>
    <rPh sb="2" eb="4">
      <t>ガンネン</t>
    </rPh>
    <rPh sb="4" eb="5">
      <t>ド</t>
    </rPh>
    <phoneticPr fontId="3"/>
  </si>
  <si>
    <t>平成30年12月</t>
    <phoneticPr fontId="3"/>
  </si>
  <si>
    <t>データ化範囲(分析対象)…健康診査データは平成31年4月～令和2年3月健診分(12カ月分)。</t>
  </si>
  <si>
    <t>資格確認条件…令和元年度を通して資格がある者を対象とする。ただし、除外対象者は含まれない。</t>
    <rPh sb="4" eb="6">
      <t>ジョウケン</t>
    </rPh>
    <rPh sb="23" eb="25">
      <t>タイショウ</t>
    </rPh>
    <rPh sb="33" eb="35">
      <t>ジョガイ</t>
    </rPh>
    <rPh sb="35" eb="38">
      <t>タイショウシャ</t>
    </rPh>
    <rPh sb="39" eb="40">
      <t>フク</t>
    </rPh>
    <phoneticPr fontId="3"/>
  </si>
  <si>
    <t>データ化範囲(分析対象)…健康診査データは平成30年4月～平成31年3月健診分(12カ月分)。</t>
    <rPh sb="29" eb="31">
      <t>ヘイセイ</t>
    </rPh>
    <phoneticPr fontId="3"/>
  </si>
  <si>
    <t>資格確認条件…平成30年度を通して資格がある者を対象とする。</t>
    <rPh sb="4" eb="6">
      <t>ジョウケン</t>
    </rPh>
    <rPh sb="7" eb="9">
      <t>ヘイセイ</t>
    </rPh>
    <rPh sb="24" eb="26">
      <t>タイショウ</t>
    </rPh>
    <phoneticPr fontId="3"/>
  </si>
  <si>
    <t>資格確認条件…令和2年3月31日時点。ただし、除外対象者は含まれない。</t>
    <rPh sb="0" eb="2">
      <t>シカク</t>
    </rPh>
    <rPh sb="2" eb="4">
      <t>カクニン</t>
    </rPh>
    <rPh sb="4" eb="6">
      <t>ジョウケン</t>
    </rPh>
    <phoneticPr fontId="3"/>
  </si>
  <si>
    <t>資格確認条件…平成31年3月31日時点。</t>
    <rPh sb="0" eb="2">
      <t>シカク</t>
    </rPh>
    <rPh sb="2" eb="4">
      <t>カクニン</t>
    </rPh>
    <rPh sb="4" eb="6">
      <t>ジョウケン</t>
    </rPh>
    <rPh sb="7" eb="9">
      <t>ヘイセイ</t>
    </rPh>
    <phoneticPr fontId="3"/>
  </si>
  <si>
    <t>医科健診受診率(令和2年3月31日時点有資格者)</t>
    <rPh sb="0" eb="2">
      <t>イカ</t>
    </rPh>
    <rPh sb="2" eb="4">
      <t>ケンシン</t>
    </rPh>
    <rPh sb="4" eb="6">
      <t>ジュシン</t>
    </rPh>
    <rPh sb="6" eb="7">
      <t>リツ</t>
    </rPh>
    <rPh sb="8" eb="10">
      <t>レイワ</t>
    </rPh>
    <rPh sb="11" eb="12">
      <t>ネン</t>
    </rPh>
    <rPh sb="12" eb="13">
      <t>ヘイネン</t>
    </rPh>
    <rPh sb="13" eb="14">
      <t>ガツ</t>
    </rPh>
    <rPh sb="16" eb="17">
      <t>ニチ</t>
    </rPh>
    <rPh sb="17" eb="19">
      <t>ジテン</t>
    </rPh>
    <rPh sb="19" eb="23">
      <t>ユウシカクシャ</t>
    </rPh>
    <phoneticPr fontId="3"/>
  </si>
  <si>
    <t>医科健診受診率(平成31年3月31日時点有資格者)</t>
    <rPh sb="0" eb="2">
      <t>イカ</t>
    </rPh>
    <rPh sb="2" eb="4">
      <t>ケンシン</t>
    </rPh>
    <rPh sb="4" eb="6">
      <t>ジュシン</t>
    </rPh>
    <rPh sb="6" eb="7">
      <t>リツ</t>
    </rPh>
    <rPh sb="8" eb="10">
      <t>ヘイセイ</t>
    </rPh>
    <rPh sb="12" eb="13">
      <t>ネン</t>
    </rPh>
    <rPh sb="13" eb="14">
      <t>ヘイネン</t>
    </rPh>
    <rPh sb="14" eb="15">
      <t>ガツ</t>
    </rPh>
    <rPh sb="17" eb="18">
      <t>ニチ</t>
    </rPh>
    <rPh sb="18" eb="20">
      <t>ジテン</t>
    </rPh>
    <rPh sb="20" eb="24">
      <t>ユウシカクシャ</t>
    </rPh>
    <phoneticPr fontId="3"/>
  </si>
  <si>
    <t>※令和元年度を通して資格がある者を対象とする。</t>
  </si>
  <si>
    <t>※平成30年度を通して資格がある者を対象とする。</t>
    <phoneticPr fontId="3"/>
  </si>
  <si>
    <t>医科健診受診率(令和2年3月31日時点有資格者)</t>
    <rPh sb="0" eb="2">
      <t>イカ</t>
    </rPh>
    <rPh sb="2" eb="4">
      <t>ケンシン</t>
    </rPh>
    <rPh sb="4" eb="6">
      <t>ジュシン</t>
    </rPh>
    <rPh sb="6" eb="7">
      <t>リツ</t>
    </rPh>
    <rPh sb="8" eb="10">
      <t>レイワ</t>
    </rPh>
    <rPh sb="11" eb="12">
      <t>ネン</t>
    </rPh>
    <rPh sb="13" eb="14">
      <t>ガツ</t>
    </rPh>
    <rPh sb="16" eb="17">
      <t>ニチ</t>
    </rPh>
    <rPh sb="17" eb="19">
      <t>ジテン</t>
    </rPh>
    <rPh sb="19" eb="23">
      <t>ユウシカクシャ</t>
    </rPh>
    <phoneticPr fontId="3"/>
  </si>
  <si>
    <t>※令和2年3月31日時点で資格がある者を対象とする。</t>
    <phoneticPr fontId="3"/>
  </si>
  <si>
    <t>医科健診受診率(平成31年3月31日時点有資格者)</t>
    <rPh sb="0" eb="2">
      <t>イカ</t>
    </rPh>
    <rPh sb="2" eb="4">
      <t>ケンシン</t>
    </rPh>
    <rPh sb="4" eb="6">
      <t>ジュシン</t>
    </rPh>
    <rPh sb="6" eb="7">
      <t>リツ</t>
    </rPh>
    <rPh sb="8" eb="10">
      <t>ヘイセイ</t>
    </rPh>
    <rPh sb="12" eb="13">
      <t>ネン</t>
    </rPh>
    <rPh sb="14" eb="15">
      <t>ガツ</t>
    </rPh>
    <rPh sb="17" eb="18">
      <t>ニチ</t>
    </rPh>
    <rPh sb="18" eb="20">
      <t>ジテン</t>
    </rPh>
    <rPh sb="20" eb="24">
      <t>ユウシカクシャ</t>
    </rPh>
    <phoneticPr fontId="3"/>
  </si>
  <si>
    <t>※平成31年3月31日時点で資格がある者を対象とする。</t>
    <phoneticPr fontId="3"/>
  </si>
  <si>
    <t>月別(単月)</t>
    <rPh sb="0" eb="2">
      <t>ツキベツ</t>
    </rPh>
    <rPh sb="3" eb="4">
      <t>タン</t>
    </rPh>
    <rPh sb="4" eb="5">
      <t>ゲツ</t>
    </rPh>
    <phoneticPr fontId="3"/>
  </si>
  <si>
    <t>月別(単月)</t>
    <phoneticPr fontId="3"/>
  </si>
  <si>
    <t>●表作成用</t>
    <rPh sb="1" eb="2">
      <t>ヒョウ</t>
    </rPh>
    <rPh sb="2" eb="5">
      <t>サクセイヨウ</t>
    </rPh>
    <phoneticPr fontId="3"/>
  </si>
  <si>
    <t>平成31年4月</t>
  </si>
  <si>
    <t>令和1年5月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</si>
</sst>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&quot;¥&quot;#,##0_);[Red]\(&quot;¥&quot;#,##0\)"/>
    <numFmt numFmtId="177" formatCode="0.0%"/>
    <numFmt numFmtId="178" formatCode="#,##0_ ;[Red]\-#,##0\ "/>
  </numFmts>
  <fonts count="44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明朝"/>
      <family val="2"/>
      <charset val="128"/>
    </font>
    <font>
      <sz val="11"/>
      <color theme="1"/>
      <name val="ＭＳ Ｐゴシック"/>
      <family val="2"/>
      <scheme val="minor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rgb="FF9C0006"/>
      <name val="ＭＳ Ｐゴシック"/>
      <family val="3"/>
      <charset val="128"/>
      <scheme val="minor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theme="3"/>
      <name val="ＭＳ ゴシック"/>
      <family val="2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9"/>
      <color theme="1"/>
      <name val="ＭＳ ゴシック"/>
      <family val="2"/>
      <charset val="128"/>
    </font>
    <font>
      <sz val="11"/>
      <color indexed="62"/>
      <name val="ＭＳ Ｐゴシック"/>
      <family val="3"/>
      <charset val="128"/>
    </font>
    <font>
      <sz val="11"/>
      <color theme="1"/>
      <name val="ＦＡ 明朝"/>
      <family val="2"/>
      <charset val="128"/>
    </font>
    <font>
      <sz val="11"/>
      <color indexed="17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10"/>
      <color theme="1"/>
      <name val="ＭＳ Ｐ明朝"/>
      <family val="1"/>
      <charset val="128"/>
    </font>
    <font>
      <sz val="11"/>
      <color theme="1"/>
      <name val="ＭＳ Ｐ明朝"/>
      <family val="2"/>
      <charset val="128"/>
    </font>
    <font>
      <u/>
      <sz val="11"/>
      <color theme="10"/>
      <name val="ＭＳ Ｐゴシック"/>
      <family val="2"/>
      <charset val="128"/>
      <scheme val="minor"/>
    </font>
    <font>
      <sz val="14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"/>
      <name val="ＭＳ 明朝"/>
      <family val="1"/>
      <charset val="128"/>
    </font>
    <font>
      <sz val="11"/>
      <color rgb="FF006100"/>
      <name val="ＭＳ Ｐゴシック"/>
      <family val="2"/>
      <charset val="128"/>
    </font>
    <font>
      <sz val="11"/>
      <color rgb="FF9C6500"/>
      <name val="ＭＳ Ｐゴシック"/>
      <family val="3"/>
      <charset val="128"/>
      <scheme val="minor"/>
    </font>
    <font>
      <sz val="9"/>
      <name val="ＭＳ 明朝"/>
      <family val="1"/>
      <charset val="128"/>
    </font>
    <font>
      <sz val="11"/>
      <color rgb="FF00000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color theme="1"/>
      <name val="ＭＳ 明朝"/>
      <family val="1"/>
      <charset val="128"/>
    </font>
  </fonts>
  <fills count="4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EB9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rgb="FFC6EFCE"/>
        <bgColor rgb="FFD9D9D9"/>
      </patternFill>
    </fill>
  </fills>
  <borders count="38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</borders>
  <cellStyleXfs count="1916">
    <xf numFmtId="0" fontId="0" fillId="0" borderId="0">
      <alignment vertical="center"/>
    </xf>
    <xf numFmtId="0" fontId="4" fillId="0" borderId="0"/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3" borderId="4" applyNumberFormat="0" applyAlignment="0" applyProtection="0">
      <alignment vertical="center"/>
    </xf>
    <xf numFmtId="0" fontId="8" fillId="23" borderId="4" applyNumberFormat="0" applyAlignment="0" applyProtection="0">
      <alignment vertical="center"/>
    </xf>
    <xf numFmtId="0" fontId="8" fillId="23" borderId="4" applyNumberFormat="0" applyAlignment="0" applyProtection="0">
      <alignment vertical="center"/>
    </xf>
    <xf numFmtId="0" fontId="8" fillId="23" borderId="4" applyNumberFormat="0" applyAlignment="0" applyProtection="0">
      <alignment vertical="center"/>
    </xf>
    <xf numFmtId="0" fontId="8" fillId="23" borderId="4" applyNumberFormat="0" applyAlignment="0" applyProtection="0">
      <alignment vertical="center"/>
    </xf>
    <xf numFmtId="0" fontId="8" fillId="23" borderId="4" applyNumberFormat="0" applyAlignment="0" applyProtection="0">
      <alignment vertical="center"/>
    </xf>
    <xf numFmtId="0" fontId="8" fillId="23" borderId="4" applyNumberFormat="0" applyAlignment="0" applyProtection="0">
      <alignment vertical="center"/>
    </xf>
    <xf numFmtId="0" fontId="8" fillId="23" borderId="4" applyNumberFormat="0" applyAlignment="0" applyProtection="0">
      <alignment vertical="center"/>
    </xf>
    <xf numFmtId="0" fontId="8" fillId="23" borderId="4" applyNumberFormat="0" applyAlignment="0" applyProtection="0">
      <alignment vertical="center"/>
    </xf>
    <xf numFmtId="0" fontId="8" fillId="23" borderId="4" applyNumberFormat="0" applyAlignment="0" applyProtection="0">
      <alignment vertical="center"/>
    </xf>
    <xf numFmtId="0" fontId="8" fillId="23" borderId="4" applyNumberFormat="0" applyAlignment="0" applyProtection="0">
      <alignment vertical="center"/>
    </xf>
    <xf numFmtId="0" fontId="8" fillId="23" borderId="4" applyNumberFormat="0" applyAlignment="0" applyProtection="0">
      <alignment vertical="center"/>
    </xf>
    <xf numFmtId="0" fontId="8" fillId="23" borderId="4" applyNumberFormat="0" applyAlignment="0" applyProtection="0">
      <alignment vertical="center"/>
    </xf>
    <xf numFmtId="0" fontId="8" fillId="23" borderId="4" applyNumberFormat="0" applyAlignment="0" applyProtection="0">
      <alignment vertical="center"/>
    </xf>
    <xf numFmtId="0" fontId="8" fillId="23" borderId="4" applyNumberFormat="0" applyAlignment="0" applyProtection="0">
      <alignment vertical="center"/>
    </xf>
    <xf numFmtId="0" fontId="8" fillId="23" borderId="4" applyNumberFormat="0" applyAlignment="0" applyProtection="0">
      <alignment vertical="center"/>
    </xf>
    <xf numFmtId="0" fontId="8" fillId="23" borderId="4" applyNumberFormat="0" applyAlignment="0" applyProtection="0">
      <alignment vertical="center"/>
    </xf>
    <xf numFmtId="0" fontId="8" fillId="23" borderId="4" applyNumberFormat="0" applyAlignment="0" applyProtection="0">
      <alignment vertical="center"/>
    </xf>
    <xf numFmtId="0" fontId="8" fillId="23" borderId="4" applyNumberFormat="0" applyAlignment="0" applyProtection="0">
      <alignment vertical="center"/>
    </xf>
    <xf numFmtId="0" fontId="8" fillId="23" borderId="4" applyNumberFormat="0" applyAlignment="0" applyProtection="0">
      <alignment vertical="center"/>
    </xf>
    <xf numFmtId="0" fontId="8" fillId="23" borderId="4" applyNumberFormat="0" applyAlignment="0" applyProtection="0">
      <alignment vertical="center"/>
    </xf>
    <xf numFmtId="0" fontId="8" fillId="23" borderId="4" applyNumberFormat="0" applyAlignment="0" applyProtection="0">
      <alignment vertical="center"/>
    </xf>
    <xf numFmtId="0" fontId="8" fillId="23" borderId="4" applyNumberFormat="0" applyAlignment="0" applyProtection="0">
      <alignment vertical="center"/>
    </xf>
    <xf numFmtId="0" fontId="8" fillId="23" borderId="4" applyNumberFormat="0" applyAlignment="0" applyProtection="0">
      <alignment vertical="center"/>
    </xf>
    <xf numFmtId="0" fontId="8" fillId="23" borderId="4" applyNumberFormat="0" applyAlignment="0" applyProtection="0">
      <alignment vertical="center"/>
    </xf>
    <xf numFmtId="0" fontId="8" fillId="23" borderId="4" applyNumberFormat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4" fillId="25" borderId="5" applyNumberFormat="0" applyFont="0" applyAlignment="0" applyProtection="0">
      <alignment vertical="center"/>
    </xf>
    <xf numFmtId="0" fontId="4" fillId="25" borderId="5" applyNumberFormat="0" applyFont="0" applyAlignment="0" applyProtection="0">
      <alignment vertical="center"/>
    </xf>
    <xf numFmtId="0" fontId="4" fillId="25" borderId="5" applyNumberFormat="0" applyFont="0" applyAlignment="0" applyProtection="0">
      <alignment vertical="center"/>
    </xf>
    <xf numFmtId="0" fontId="4" fillId="25" borderId="5" applyNumberFormat="0" applyFont="0" applyAlignment="0" applyProtection="0">
      <alignment vertical="center"/>
    </xf>
    <xf numFmtId="0" fontId="4" fillId="25" borderId="5" applyNumberFormat="0" applyFont="0" applyAlignment="0" applyProtection="0">
      <alignment vertical="center"/>
    </xf>
    <xf numFmtId="0" fontId="4" fillId="25" borderId="5" applyNumberFormat="0" applyFont="0" applyAlignment="0" applyProtection="0">
      <alignment vertical="center"/>
    </xf>
    <xf numFmtId="0" fontId="4" fillId="25" borderId="5" applyNumberFormat="0" applyFont="0" applyAlignment="0" applyProtection="0">
      <alignment vertical="center"/>
    </xf>
    <xf numFmtId="0" fontId="4" fillId="25" borderId="5" applyNumberFormat="0" applyFont="0" applyAlignment="0" applyProtection="0">
      <alignment vertical="center"/>
    </xf>
    <xf numFmtId="0" fontId="4" fillId="25" borderId="5" applyNumberFormat="0" applyFont="0" applyAlignment="0" applyProtection="0">
      <alignment vertical="center"/>
    </xf>
    <xf numFmtId="0" fontId="4" fillId="25" borderId="5" applyNumberFormat="0" applyFont="0" applyAlignment="0" applyProtection="0">
      <alignment vertical="center"/>
    </xf>
    <xf numFmtId="0" fontId="4" fillId="4" borderId="2" applyNumberFormat="0" applyFont="0" applyAlignment="0" applyProtection="0">
      <alignment vertical="center"/>
    </xf>
    <xf numFmtId="0" fontId="4" fillId="25" borderId="5" applyNumberFormat="0" applyFont="0" applyAlignment="0" applyProtection="0">
      <alignment vertical="center"/>
    </xf>
    <xf numFmtId="0" fontId="4" fillId="25" borderId="5" applyNumberFormat="0" applyFont="0" applyAlignment="0" applyProtection="0">
      <alignment vertical="center"/>
    </xf>
    <xf numFmtId="0" fontId="4" fillId="25" borderId="5" applyNumberFormat="0" applyFont="0" applyAlignment="0" applyProtection="0">
      <alignment vertical="center"/>
    </xf>
    <xf numFmtId="0" fontId="4" fillId="25" borderId="5" applyNumberFormat="0" applyFont="0" applyAlignment="0" applyProtection="0">
      <alignment vertical="center"/>
    </xf>
    <xf numFmtId="0" fontId="4" fillId="25" borderId="5" applyNumberFormat="0" applyFont="0" applyAlignment="0" applyProtection="0">
      <alignment vertical="center"/>
    </xf>
    <xf numFmtId="0" fontId="4" fillId="25" borderId="5" applyNumberFormat="0" applyFont="0" applyAlignment="0" applyProtection="0">
      <alignment vertical="center"/>
    </xf>
    <xf numFmtId="0" fontId="4" fillId="25" borderId="5" applyNumberFormat="0" applyFont="0" applyAlignment="0" applyProtection="0">
      <alignment vertical="center"/>
    </xf>
    <xf numFmtId="0" fontId="4" fillId="25" borderId="5" applyNumberFormat="0" applyFont="0" applyAlignment="0" applyProtection="0">
      <alignment vertical="center"/>
    </xf>
    <xf numFmtId="0" fontId="4" fillId="25" borderId="5" applyNumberFormat="0" applyFont="0" applyAlignment="0" applyProtection="0">
      <alignment vertical="center"/>
    </xf>
    <xf numFmtId="0" fontId="4" fillId="25" borderId="5" applyNumberFormat="0" applyFont="0" applyAlignment="0" applyProtection="0">
      <alignment vertical="center"/>
    </xf>
    <xf numFmtId="0" fontId="4" fillId="25" borderId="5" applyNumberFormat="0" applyFont="0" applyAlignment="0" applyProtection="0">
      <alignment vertical="center"/>
    </xf>
    <xf numFmtId="0" fontId="4" fillId="25" borderId="5" applyNumberFormat="0" applyFont="0" applyAlignment="0" applyProtection="0">
      <alignment vertical="center"/>
    </xf>
    <xf numFmtId="0" fontId="4" fillId="25" borderId="5" applyNumberFormat="0" applyFont="0" applyAlignment="0" applyProtection="0">
      <alignment vertical="center"/>
    </xf>
    <xf numFmtId="0" fontId="4" fillId="25" borderId="5" applyNumberFormat="0" applyFont="0" applyAlignment="0" applyProtection="0">
      <alignment vertical="center"/>
    </xf>
    <xf numFmtId="0" fontId="4" fillId="25" borderId="5" applyNumberFormat="0" applyFont="0" applyAlignment="0" applyProtection="0">
      <alignment vertical="center"/>
    </xf>
    <xf numFmtId="0" fontId="4" fillId="25" borderId="5" applyNumberFormat="0" applyFont="0" applyAlignment="0" applyProtection="0">
      <alignment vertical="center"/>
    </xf>
    <xf numFmtId="0" fontId="4" fillId="25" borderId="5" applyNumberFormat="0" applyFont="0" applyAlignment="0" applyProtection="0">
      <alignment vertical="center"/>
    </xf>
    <xf numFmtId="0" fontId="4" fillId="25" borderId="5" applyNumberFormat="0" applyFont="0" applyAlignment="0" applyProtection="0">
      <alignment vertical="center"/>
    </xf>
    <xf numFmtId="0" fontId="4" fillId="25" borderId="5" applyNumberFormat="0" applyFont="0" applyAlignment="0" applyProtection="0">
      <alignment vertical="center"/>
    </xf>
    <xf numFmtId="0" fontId="4" fillId="25" borderId="5" applyNumberFormat="0" applyFont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6" fillId="26" borderId="7" applyNumberFormat="0" applyAlignment="0" applyProtection="0">
      <alignment vertical="center"/>
    </xf>
    <xf numFmtId="0" fontId="16" fillId="26" borderId="7" applyNumberFormat="0" applyAlignment="0" applyProtection="0">
      <alignment vertical="center"/>
    </xf>
    <xf numFmtId="0" fontId="16" fillId="26" borderId="7" applyNumberFormat="0" applyAlignment="0" applyProtection="0">
      <alignment vertical="center"/>
    </xf>
    <xf numFmtId="0" fontId="16" fillId="26" borderId="7" applyNumberFormat="0" applyAlignment="0" applyProtection="0">
      <alignment vertical="center"/>
    </xf>
    <xf numFmtId="0" fontId="16" fillId="26" borderId="7" applyNumberFormat="0" applyAlignment="0" applyProtection="0">
      <alignment vertical="center"/>
    </xf>
    <xf numFmtId="0" fontId="16" fillId="26" borderId="7" applyNumberFormat="0" applyAlignment="0" applyProtection="0">
      <alignment vertical="center"/>
    </xf>
    <xf numFmtId="0" fontId="16" fillId="26" borderId="7" applyNumberFormat="0" applyAlignment="0" applyProtection="0">
      <alignment vertical="center"/>
    </xf>
    <xf numFmtId="0" fontId="16" fillId="26" borderId="7" applyNumberFormat="0" applyAlignment="0" applyProtection="0">
      <alignment vertical="center"/>
    </xf>
    <xf numFmtId="0" fontId="16" fillId="26" borderId="7" applyNumberFormat="0" applyAlignment="0" applyProtection="0">
      <alignment vertical="center"/>
    </xf>
    <xf numFmtId="0" fontId="16" fillId="26" borderId="7" applyNumberFormat="0" applyAlignment="0" applyProtection="0">
      <alignment vertical="center"/>
    </xf>
    <xf numFmtId="0" fontId="16" fillId="26" borderId="7" applyNumberFormat="0" applyAlignment="0" applyProtection="0">
      <alignment vertical="center"/>
    </xf>
    <xf numFmtId="0" fontId="16" fillId="26" borderId="7" applyNumberFormat="0" applyAlignment="0" applyProtection="0">
      <alignment vertical="center"/>
    </xf>
    <xf numFmtId="0" fontId="16" fillId="26" borderId="7" applyNumberFormat="0" applyAlignment="0" applyProtection="0">
      <alignment vertical="center"/>
    </xf>
    <xf numFmtId="0" fontId="16" fillId="26" borderId="7" applyNumberFormat="0" applyAlignment="0" applyProtection="0">
      <alignment vertical="center"/>
    </xf>
    <xf numFmtId="0" fontId="16" fillId="26" borderId="7" applyNumberFormat="0" applyAlignment="0" applyProtection="0">
      <alignment vertical="center"/>
    </xf>
    <xf numFmtId="0" fontId="16" fillId="26" borderId="7" applyNumberFormat="0" applyAlignment="0" applyProtection="0">
      <alignment vertical="center"/>
    </xf>
    <xf numFmtId="0" fontId="16" fillId="26" borderId="7" applyNumberFormat="0" applyAlignment="0" applyProtection="0">
      <alignment vertical="center"/>
    </xf>
    <xf numFmtId="0" fontId="16" fillId="26" borderId="7" applyNumberFormat="0" applyAlignment="0" applyProtection="0">
      <alignment vertical="center"/>
    </xf>
    <xf numFmtId="0" fontId="16" fillId="26" borderId="7" applyNumberFormat="0" applyAlignment="0" applyProtection="0">
      <alignment vertical="center"/>
    </xf>
    <xf numFmtId="0" fontId="16" fillId="26" borderId="7" applyNumberFormat="0" applyAlignment="0" applyProtection="0">
      <alignment vertical="center"/>
    </xf>
    <xf numFmtId="0" fontId="16" fillId="26" borderId="7" applyNumberFormat="0" applyAlignment="0" applyProtection="0">
      <alignment vertical="center"/>
    </xf>
    <xf numFmtId="0" fontId="16" fillId="26" borderId="7" applyNumberFormat="0" applyAlignment="0" applyProtection="0">
      <alignment vertical="center"/>
    </xf>
    <xf numFmtId="0" fontId="16" fillId="26" borderId="7" applyNumberFormat="0" applyAlignment="0" applyProtection="0">
      <alignment vertical="center"/>
    </xf>
    <xf numFmtId="0" fontId="16" fillId="26" borderId="7" applyNumberFormat="0" applyAlignment="0" applyProtection="0">
      <alignment vertical="center"/>
    </xf>
    <xf numFmtId="0" fontId="16" fillId="26" borderId="7" applyNumberFormat="0" applyAlignment="0" applyProtection="0">
      <alignment vertical="center"/>
    </xf>
    <xf numFmtId="0" fontId="16" fillId="26" borderId="7" applyNumberFormat="0" applyAlignment="0" applyProtection="0">
      <alignment vertical="center"/>
    </xf>
    <xf numFmtId="0" fontId="16" fillId="26" borderId="7" applyNumberFormat="0" applyAlignment="0" applyProtection="0">
      <alignment vertical="center"/>
    </xf>
    <xf numFmtId="0" fontId="16" fillId="26" borderId="7" applyNumberFormat="0" applyAlignment="0" applyProtection="0">
      <alignment vertical="center"/>
    </xf>
    <xf numFmtId="0" fontId="16" fillId="26" borderId="7" applyNumberFormat="0" applyAlignment="0" applyProtection="0">
      <alignment vertical="center"/>
    </xf>
    <xf numFmtId="0" fontId="16" fillId="26" borderId="7" applyNumberFormat="0" applyAlignment="0" applyProtection="0">
      <alignment vertical="center"/>
    </xf>
    <xf numFmtId="0" fontId="16" fillId="26" borderId="7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26" borderId="12" applyNumberFormat="0" applyAlignment="0" applyProtection="0">
      <alignment vertical="center"/>
    </xf>
    <xf numFmtId="0" fontId="23" fillId="26" borderId="12" applyNumberFormat="0" applyAlignment="0" applyProtection="0">
      <alignment vertical="center"/>
    </xf>
    <xf numFmtId="0" fontId="23" fillId="26" borderId="12" applyNumberFormat="0" applyAlignment="0" applyProtection="0">
      <alignment vertical="center"/>
    </xf>
    <xf numFmtId="0" fontId="23" fillId="26" borderId="12" applyNumberFormat="0" applyAlignment="0" applyProtection="0">
      <alignment vertical="center"/>
    </xf>
    <xf numFmtId="0" fontId="23" fillId="26" borderId="12" applyNumberFormat="0" applyAlignment="0" applyProtection="0">
      <alignment vertical="center"/>
    </xf>
    <xf numFmtId="0" fontId="23" fillId="26" borderId="12" applyNumberFormat="0" applyAlignment="0" applyProtection="0">
      <alignment vertical="center"/>
    </xf>
    <xf numFmtId="0" fontId="23" fillId="26" borderId="12" applyNumberFormat="0" applyAlignment="0" applyProtection="0">
      <alignment vertical="center"/>
    </xf>
    <xf numFmtId="0" fontId="23" fillId="26" borderId="12" applyNumberFormat="0" applyAlignment="0" applyProtection="0">
      <alignment vertical="center"/>
    </xf>
    <xf numFmtId="0" fontId="23" fillId="26" borderId="12" applyNumberFormat="0" applyAlignment="0" applyProtection="0">
      <alignment vertical="center"/>
    </xf>
    <xf numFmtId="0" fontId="23" fillId="26" borderId="12" applyNumberFormat="0" applyAlignment="0" applyProtection="0">
      <alignment vertical="center"/>
    </xf>
    <xf numFmtId="0" fontId="23" fillId="26" borderId="12" applyNumberFormat="0" applyAlignment="0" applyProtection="0">
      <alignment vertical="center"/>
    </xf>
    <xf numFmtId="0" fontId="23" fillId="26" borderId="12" applyNumberFormat="0" applyAlignment="0" applyProtection="0">
      <alignment vertical="center"/>
    </xf>
    <xf numFmtId="0" fontId="23" fillId="26" borderId="12" applyNumberFormat="0" applyAlignment="0" applyProtection="0">
      <alignment vertical="center"/>
    </xf>
    <xf numFmtId="0" fontId="23" fillId="26" borderId="12" applyNumberFormat="0" applyAlignment="0" applyProtection="0">
      <alignment vertical="center"/>
    </xf>
    <xf numFmtId="0" fontId="23" fillId="26" borderId="12" applyNumberFormat="0" applyAlignment="0" applyProtection="0">
      <alignment vertical="center"/>
    </xf>
    <xf numFmtId="0" fontId="23" fillId="26" borderId="12" applyNumberFormat="0" applyAlignment="0" applyProtection="0">
      <alignment vertical="center"/>
    </xf>
    <xf numFmtId="0" fontId="23" fillId="26" borderId="12" applyNumberFormat="0" applyAlignment="0" applyProtection="0">
      <alignment vertical="center"/>
    </xf>
    <xf numFmtId="0" fontId="23" fillId="26" borderId="12" applyNumberFormat="0" applyAlignment="0" applyProtection="0">
      <alignment vertical="center"/>
    </xf>
    <xf numFmtId="0" fontId="23" fillId="26" borderId="12" applyNumberFormat="0" applyAlignment="0" applyProtection="0">
      <alignment vertical="center"/>
    </xf>
    <xf numFmtId="0" fontId="23" fillId="26" borderId="12" applyNumberFormat="0" applyAlignment="0" applyProtection="0">
      <alignment vertical="center"/>
    </xf>
    <xf numFmtId="0" fontId="23" fillId="26" borderId="12" applyNumberFormat="0" applyAlignment="0" applyProtection="0">
      <alignment vertical="center"/>
    </xf>
    <xf numFmtId="0" fontId="23" fillId="26" borderId="12" applyNumberFormat="0" applyAlignment="0" applyProtection="0">
      <alignment vertical="center"/>
    </xf>
    <xf numFmtId="0" fontId="23" fillId="26" borderId="12" applyNumberFormat="0" applyAlignment="0" applyProtection="0">
      <alignment vertical="center"/>
    </xf>
    <xf numFmtId="0" fontId="23" fillId="26" borderId="12" applyNumberFormat="0" applyAlignment="0" applyProtection="0">
      <alignment vertical="center"/>
    </xf>
    <xf numFmtId="0" fontId="23" fillId="26" borderId="12" applyNumberFormat="0" applyAlignment="0" applyProtection="0">
      <alignment vertical="center"/>
    </xf>
    <xf numFmtId="0" fontId="23" fillId="26" borderId="12" applyNumberFormat="0" applyAlignment="0" applyProtection="0">
      <alignment vertical="center"/>
    </xf>
    <xf numFmtId="0" fontId="23" fillId="26" borderId="12" applyNumberFormat="0" applyAlignment="0" applyProtection="0">
      <alignment vertical="center"/>
    </xf>
    <xf numFmtId="0" fontId="23" fillId="26" borderId="12" applyNumberFormat="0" applyAlignment="0" applyProtection="0">
      <alignment vertical="center"/>
    </xf>
    <xf numFmtId="0" fontId="23" fillId="26" borderId="12" applyNumberFormat="0" applyAlignment="0" applyProtection="0">
      <alignment vertical="center"/>
    </xf>
    <xf numFmtId="0" fontId="23" fillId="26" borderId="12" applyNumberFormat="0" applyAlignment="0" applyProtection="0">
      <alignment vertical="center"/>
    </xf>
    <xf numFmtId="0" fontId="23" fillId="26" borderId="12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176" fontId="4" fillId="0" borderId="0" applyFont="0" applyFill="0" applyBorder="0" applyAlignment="0" applyProtection="0">
      <alignment vertical="center"/>
    </xf>
    <xf numFmtId="176" fontId="1" fillId="0" borderId="0" applyFont="0" applyFill="0" applyBorder="0" applyAlignment="0" applyProtection="0">
      <alignment vertical="center"/>
    </xf>
    <xf numFmtId="176" fontId="25" fillId="0" borderId="0" applyFont="0" applyFill="0" applyBorder="0" applyAlignment="0" applyProtection="0">
      <alignment vertical="center"/>
    </xf>
    <xf numFmtId="0" fontId="26" fillId="10" borderId="7" applyNumberFormat="0" applyAlignment="0" applyProtection="0">
      <alignment vertical="center"/>
    </xf>
    <xf numFmtId="0" fontId="26" fillId="10" borderId="7" applyNumberFormat="0" applyAlignment="0" applyProtection="0">
      <alignment vertical="center"/>
    </xf>
    <xf numFmtId="0" fontId="26" fillId="10" borderId="7" applyNumberFormat="0" applyAlignment="0" applyProtection="0">
      <alignment vertical="center"/>
    </xf>
    <xf numFmtId="0" fontId="26" fillId="10" borderId="7" applyNumberFormat="0" applyAlignment="0" applyProtection="0">
      <alignment vertical="center"/>
    </xf>
    <xf numFmtId="0" fontId="26" fillId="10" borderId="7" applyNumberFormat="0" applyAlignment="0" applyProtection="0">
      <alignment vertical="center"/>
    </xf>
    <xf numFmtId="0" fontId="26" fillId="10" borderId="7" applyNumberFormat="0" applyAlignment="0" applyProtection="0">
      <alignment vertical="center"/>
    </xf>
    <xf numFmtId="0" fontId="26" fillId="10" borderId="7" applyNumberFormat="0" applyAlignment="0" applyProtection="0">
      <alignment vertical="center"/>
    </xf>
    <xf numFmtId="0" fontId="26" fillId="10" borderId="7" applyNumberFormat="0" applyAlignment="0" applyProtection="0">
      <alignment vertical="center"/>
    </xf>
    <xf numFmtId="0" fontId="26" fillId="10" borderId="7" applyNumberFormat="0" applyAlignment="0" applyProtection="0">
      <alignment vertical="center"/>
    </xf>
    <xf numFmtId="0" fontId="26" fillId="10" borderId="7" applyNumberFormat="0" applyAlignment="0" applyProtection="0">
      <alignment vertical="center"/>
    </xf>
    <xf numFmtId="0" fontId="26" fillId="10" borderId="7" applyNumberFormat="0" applyAlignment="0" applyProtection="0">
      <alignment vertical="center"/>
    </xf>
    <xf numFmtId="0" fontId="26" fillId="10" borderId="7" applyNumberFormat="0" applyAlignment="0" applyProtection="0">
      <alignment vertical="center"/>
    </xf>
    <xf numFmtId="0" fontId="26" fillId="10" borderId="7" applyNumberFormat="0" applyAlignment="0" applyProtection="0">
      <alignment vertical="center"/>
    </xf>
    <xf numFmtId="0" fontId="26" fillId="10" borderId="7" applyNumberFormat="0" applyAlignment="0" applyProtection="0">
      <alignment vertical="center"/>
    </xf>
    <xf numFmtId="0" fontId="26" fillId="10" borderId="7" applyNumberFormat="0" applyAlignment="0" applyProtection="0">
      <alignment vertical="center"/>
    </xf>
    <xf numFmtId="0" fontId="26" fillId="10" borderId="7" applyNumberFormat="0" applyAlignment="0" applyProtection="0">
      <alignment vertical="center"/>
    </xf>
    <xf numFmtId="0" fontId="26" fillId="10" borderId="7" applyNumberFormat="0" applyAlignment="0" applyProtection="0">
      <alignment vertical="center"/>
    </xf>
    <xf numFmtId="0" fontId="26" fillId="10" borderId="7" applyNumberFormat="0" applyAlignment="0" applyProtection="0">
      <alignment vertical="center"/>
    </xf>
    <xf numFmtId="0" fontId="26" fillId="10" borderId="7" applyNumberFormat="0" applyAlignment="0" applyProtection="0">
      <alignment vertical="center"/>
    </xf>
    <xf numFmtId="0" fontId="26" fillId="10" borderId="7" applyNumberFormat="0" applyAlignment="0" applyProtection="0">
      <alignment vertical="center"/>
    </xf>
    <xf numFmtId="0" fontId="26" fillId="10" borderId="7" applyNumberFormat="0" applyAlignment="0" applyProtection="0">
      <alignment vertical="center"/>
    </xf>
    <xf numFmtId="0" fontId="26" fillId="10" borderId="7" applyNumberFormat="0" applyAlignment="0" applyProtection="0">
      <alignment vertical="center"/>
    </xf>
    <xf numFmtId="0" fontId="26" fillId="10" borderId="7" applyNumberFormat="0" applyAlignment="0" applyProtection="0">
      <alignment vertical="center"/>
    </xf>
    <xf numFmtId="0" fontId="26" fillId="10" borderId="7" applyNumberFormat="0" applyAlignment="0" applyProtection="0">
      <alignment vertical="center"/>
    </xf>
    <xf numFmtId="0" fontId="26" fillId="10" borderId="7" applyNumberFormat="0" applyAlignment="0" applyProtection="0">
      <alignment vertical="center"/>
    </xf>
    <xf numFmtId="0" fontId="26" fillId="10" borderId="7" applyNumberFormat="0" applyAlignment="0" applyProtection="0">
      <alignment vertical="center"/>
    </xf>
    <xf numFmtId="0" fontId="26" fillId="10" borderId="7" applyNumberFormat="0" applyAlignment="0" applyProtection="0">
      <alignment vertical="center"/>
    </xf>
    <xf numFmtId="0" fontId="26" fillId="10" borderId="7" applyNumberFormat="0" applyAlignment="0" applyProtection="0">
      <alignment vertical="center"/>
    </xf>
    <xf numFmtId="0" fontId="26" fillId="10" borderId="7" applyNumberFormat="0" applyAlignment="0" applyProtection="0">
      <alignment vertical="center"/>
    </xf>
    <xf numFmtId="0" fontId="26" fillId="10" borderId="7" applyNumberFormat="0" applyAlignment="0" applyProtection="0">
      <alignment vertical="center"/>
    </xf>
    <xf numFmtId="0" fontId="26" fillId="10" borderId="7" applyNumberFormat="0" applyAlignment="0" applyProtection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1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7" fillId="0" borderId="0">
      <alignment vertical="center"/>
    </xf>
    <xf numFmtId="0" fontId="4" fillId="0" borderId="0"/>
    <xf numFmtId="0" fontId="1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" fillId="0" borderId="0"/>
    <xf numFmtId="0" fontId="4" fillId="25" borderId="5" applyNumberFormat="0" applyFont="0" applyAlignment="0" applyProtection="0">
      <alignment vertical="center"/>
    </xf>
    <xf numFmtId="0" fontId="4" fillId="25" borderId="5" applyNumberFormat="0" applyFont="0" applyAlignment="0" applyProtection="0">
      <alignment vertical="center"/>
    </xf>
    <xf numFmtId="0" fontId="4" fillId="25" borderId="5" applyNumberFormat="0" applyFont="0" applyAlignment="0" applyProtection="0">
      <alignment vertical="center"/>
    </xf>
    <xf numFmtId="0" fontId="4" fillId="25" borderId="5" applyNumberFormat="0" applyFont="0" applyAlignment="0" applyProtection="0">
      <alignment vertical="center"/>
    </xf>
    <xf numFmtId="0" fontId="4" fillId="25" borderId="5" applyNumberFormat="0" applyFont="0" applyAlignment="0" applyProtection="0">
      <alignment vertical="center"/>
    </xf>
    <xf numFmtId="0" fontId="4" fillId="25" borderId="5" applyNumberFormat="0" applyFont="0" applyAlignment="0" applyProtection="0">
      <alignment vertical="center"/>
    </xf>
    <xf numFmtId="0" fontId="4" fillId="25" borderId="5" applyNumberFormat="0" applyFont="0" applyAlignment="0" applyProtection="0">
      <alignment vertical="center"/>
    </xf>
    <xf numFmtId="0" fontId="4" fillId="25" borderId="5" applyNumberFormat="0" applyFont="0" applyAlignment="0" applyProtection="0">
      <alignment vertical="center"/>
    </xf>
    <xf numFmtId="0" fontId="4" fillId="25" borderId="5" applyNumberFormat="0" applyFont="0" applyAlignment="0" applyProtection="0">
      <alignment vertical="center"/>
    </xf>
    <xf numFmtId="0" fontId="4" fillId="25" borderId="5" applyNumberFormat="0" applyFont="0" applyAlignment="0" applyProtection="0">
      <alignment vertical="center"/>
    </xf>
    <xf numFmtId="0" fontId="4" fillId="25" borderId="5" applyNumberFormat="0" applyFont="0" applyAlignment="0" applyProtection="0">
      <alignment vertical="center"/>
    </xf>
    <xf numFmtId="0" fontId="4" fillId="25" borderId="5" applyNumberFormat="0" applyFont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6" borderId="7" applyNumberFormat="0" applyAlignment="0" applyProtection="0">
      <alignment vertical="center"/>
    </xf>
    <xf numFmtId="0" fontId="16" fillId="26" borderId="7" applyNumberFormat="0" applyAlignment="0" applyProtection="0">
      <alignment vertical="center"/>
    </xf>
    <xf numFmtId="0" fontId="16" fillId="26" borderId="7" applyNumberFormat="0" applyAlignment="0" applyProtection="0">
      <alignment vertical="center"/>
    </xf>
    <xf numFmtId="0" fontId="16" fillId="26" borderId="7" applyNumberFormat="0" applyAlignment="0" applyProtection="0">
      <alignment vertical="center"/>
    </xf>
    <xf numFmtId="0" fontId="16" fillId="26" borderId="7" applyNumberFormat="0" applyAlignment="0" applyProtection="0">
      <alignment vertical="center"/>
    </xf>
    <xf numFmtId="0" fontId="16" fillId="26" borderId="7" applyNumberFormat="0" applyAlignment="0" applyProtection="0">
      <alignment vertical="center"/>
    </xf>
    <xf numFmtId="0" fontId="16" fillId="26" borderId="7" applyNumberFormat="0" applyAlignment="0" applyProtection="0">
      <alignment vertical="center"/>
    </xf>
    <xf numFmtId="0" fontId="16" fillId="26" borderId="7" applyNumberFormat="0" applyAlignment="0" applyProtection="0">
      <alignment vertical="center"/>
    </xf>
    <xf numFmtId="0" fontId="16" fillId="26" borderId="7" applyNumberFormat="0" applyAlignment="0" applyProtection="0">
      <alignment vertical="center"/>
    </xf>
    <xf numFmtId="0" fontId="16" fillId="26" borderId="7" applyNumberFormat="0" applyAlignment="0" applyProtection="0">
      <alignment vertical="center"/>
    </xf>
    <xf numFmtId="0" fontId="16" fillId="26" borderId="7" applyNumberFormat="0" applyAlignment="0" applyProtection="0">
      <alignment vertical="center"/>
    </xf>
    <xf numFmtId="0" fontId="16" fillId="26" borderId="7" applyNumberFormat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31" fillId="0" borderId="0" applyFont="0" applyFill="0" applyBorder="0" applyAlignment="0" applyProtection="0">
      <alignment vertical="center"/>
    </xf>
    <xf numFmtId="38" fontId="32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26" borderId="12" applyNumberFormat="0" applyAlignment="0" applyProtection="0">
      <alignment vertical="center"/>
    </xf>
    <xf numFmtId="0" fontId="23" fillId="26" borderId="12" applyNumberFormat="0" applyAlignment="0" applyProtection="0">
      <alignment vertical="center"/>
    </xf>
    <xf numFmtId="0" fontId="23" fillId="26" borderId="12" applyNumberFormat="0" applyAlignment="0" applyProtection="0">
      <alignment vertical="center"/>
    </xf>
    <xf numFmtId="0" fontId="23" fillId="26" borderId="12" applyNumberFormat="0" applyAlignment="0" applyProtection="0">
      <alignment vertical="center"/>
    </xf>
    <xf numFmtId="0" fontId="23" fillId="26" borderId="12" applyNumberFormat="0" applyAlignment="0" applyProtection="0">
      <alignment vertical="center"/>
    </xf>
    <xf numFmtId="0" fontId="23" fillId="26" borderId="12" applyNumberFormat="0" applyAlignment="0" applyProtection="0">
      <alignment vertical="center"/>
    </xf>
    <xf numFmtId="0" fontId="23" fillId="26" borderId="12" applyNumberFormat="0" applyAlignment="0" applyProtection="0">
      <alignment vertical="center"/>
    </xf>
    <xf numFmtId="0" fontId="23" fillId="26" borderId="12" applyNumberFormat="0" applyAlignment="0" applyProtection="0">
      <alignment vertical="center"/>
    </xf>
    <xf numFmtId="0" fontId="23" fillId="26" borderId="12" applyNumberFormat="0" applyAlignment="0" applyProtection="0">
      <alignment vertical="center"/>
    </xf>
    <xf numFmtId="0" fontId="23" fillId="26" borderId="12" applyNumberFormat="0" applyAlignment="0" applyProtection="0">
      <alignment vertical="center"/>
    </xf>
    <xf numFmtId="0" fontId="23" fillId="26" borderId="12" applyNumberFormat="0" applyAlignment="0" applyProtection="0">
      <alignment vertical="center"/>
    </xf>
    <xf numFmtId="0" fontId="23" fillId="26" borderId="12" applyNumberFormat="0" applyAlignment="0" applyProtection="0">
      <alignment vertical="center"/>
    </xf>
    <xf numFmtId="0" fontId="26" fillId="10" borderId="7" applyNumberFormat="0" applyAlignment="0" applyProtection="0">
      <alignment vertical="center"/>
    </xf>
    <xf numFmtId="0" fontId="26" fillId="10" borderId="7" applyNumberFormat="0" applyAlignment="0" applyProtection="0">
      <alignment vertical="center"/>
    </xf>
    <xf numFmtId="0" fontId="26" fillId="10" borderId="7" applyNumberFormat="0" applyAlignment="0" applyProtection="0">
      <alignment vertical="center"/>
    </xf>
    <xf numFmtId="0" fontId="26" fillId="10" borderId="7" applyNumberFormat="0" applyAlignment="0" applyProtection="0">
      <alignment vertical="center"/>
    </xf>
    <xf numFmtId="0" fontId="26" fillId="10" borderId="7" applyNumberFormat="0" applyAlignment="0" applyProtection="0">
      <alignment vertical="center"/>
    </xf>
    <xf numFmtId="0" fontId="26" fillId="10" borderId="7" applyNumberFormat="0" applyAlignment="0" applyProtection="0">
      <alignment vertical="center"/>
    </xf>
    <xf numFmtId="0" fontId="26" fillId="10" borderId="7" applyNumberFormat="0" applyAlignment="0" applyProtection="0">
      <alignment vertical="center"/>
    </xf>
    <xf numFmtId="0" fontId="26" fillId="10" borderId="7" applyNumberFormat="0" applyAlignment="0" applyProtection="0">
      <alignment vertical="center"/>
    </xf>
    <xf numFmtId="0" fontId="26" fillId="10" borderId="7" applyNumberFormat="0" applyAlignment="0" applyProtection="0">
      <alignment vertical="center"/>
    </xf>
    <xf numFmtId="0" fontId="26" fillId="10" borderId="7" applyNumberFormat="0" applyAlignment="0" applyProtection="0">
      <alignment vertical="center"/>
    </xf>
    <xf numFmtId="0" fontId="26" fillId="10" borderId="7" applyNumberFormat="0" applyAlignment="0" applyProtection="0">
      <alignment vertical="center"/>
    </xf>
    <xf numFmtId="0" fontId="26" fillId="10" borderId="7" applyNumberForma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0" fontId="12" fillId="0" borderId="0"/>
    <xf numFmtId="0" fontId="30" fillId="0" borderId="0">
      <alignment vertical="center"/>
    </xf>
    <xf numFmtId="38" fontId="30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32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0" fontId="23" fillId="26" borderId="12" applyNumberFormat="0" applyAlignment="0" applyProtection="0">
      <alignment vertical="center"/>
    </xf>
    <xf numFmtId="0" fontId="23" fillId="26" borderId="12" applyNumberFormat="0" applyAlignment="0" applyProtection="0">
      <alignment vertical="center"/>
    </xf>
    <xf numFmtId="0" fontId="23" fillId="26" borderId="12" applyNumberForma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34" fillId="0" borderId="0"/>
    <xf numFmtId="0" fontId="28" fillId="7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4" fillId="25" borderId="5" applyNumberFormat="0" applyFont="0" applyAlignment="0" applyProtection="0">
      <alignment vertical="center"/>
    </xf>
    <xf numFmtId="0" fontId="4" fillId="25" borderId="5" applyNumberFormat="0" applyFont="0" applyAlignment="0" applyProtection="0">
      <alignment vertical="center"/>
    </xf>
    <xf numFmtId="0" fontId="4" fillId="25" borderId="5" applyNumberFormat="0" applyFont="0" applyAlignment="0" applyProtection="0">
      <alignment vertical="center"/>
    </xf>
    <xf numFmtId="0" fontId="4" fillId="25" borderId="5" applyNumberFormat="0" applyFont="0" applyAlignment="0" applyProtection="0">
      <alignment vertical="center"/>
    </xf>
    <xf numFmtId="0" fontId="4" fillId="25" borderId="5" applyNumberFormat="0" applyFont="0" applyAlignment="0" applyProtection="0">
      <alignment vertical="center"/>
    </xf>
    <xf numFmtId="0" fontId="4" fillId="25" borderId="5" applyNumberFormat="0" applyFont="0" applyAlignment="0" applyProtection="0">
      <alignment vertical="center"/>
    </xf>
    <xf numFmtId="0" fontId="4" fillId="25" borderId="5" applyNumberFormat="0" applyFont="0" applyAlignment="0" applyProtection="0">
      <alignment vertical="center"/>
    </xf>
    <xf numFmtId="0" fontId="4" fillId="25" borderId="5" applyNumberFormat="0" applyFont="0" applyAlignment="0" applyProtection="0">
      <alignment vertical="center"/>
    </xf>
    <xf numFmtId="0" fontId="4" fillId="25" borderId="5" applyNumberFormat="0" applyFont="0" applyAlignment="0" applyProtection="0">
      <alignment vertical="center"/>
    </xf>
    <xf numFmtId="0" fontId="4" fillId="25" borderId="5" applyNumberFormat="0" applyFont="0" applyAlignment="0" applyProtection="0">
      <alignment vertical="center"/>
    </xf>
    <xf numFmtId="0" fontId="4" fillId="25" borderId="5" applyNumberFormat="0" applyFont="0" applyAlignment="0" applyProtection="0">
      <alignment vertical="center"/>
    </xf>
    <xf numFmtId="0" fontId="4" fillId="25" borderId="5" applyNumberFormat="0" applyFont="0" applyAlignment="0" applyProtection="0">
      <alignment vertical="center"/>
    </xf>
    <xf numFmtId="0" fontId="4" fillId="25" borderId="5" applyNumberFormat="0" applyFont="0" applyAlignment="0" applyProtection="0">
      <alignment vertical="center"/>
    </xf>
    <xf numFmtId="0" fontId="4" fillId="25" borderId="5" applyNumberFormat="0" applyFont="0" applyAlignment="0" applyProtection="0">
      <alignment vertical="center"/>
    </xf>
    <xf numFmtId="0" fontId="4" fillId="25" borderId="5" applyNumberFormat="0" applyFont="0" applyAlignment="0" applyProtection="0">
      <alignment vertical="center"/>
    </xf>
    <xf numFmtId="0" fontId="16" fillId="26" borderId="7" applyNumberFormat="0" applyAlignment="0" applyProtection="0">
      <alignment vertical="center"/>
    </xf>
    <xf numFmtId="0" fontId="16" fillId="26" borderId="7" applyNumberFormat="0" applyAlignment="0" applyProtection="0">
      <alignment vertical="center"/>
    </xf>
    <xf numFmtId="0" fontId="16" fillId="26" borderId="7" applyNumberFormat="0" applyAlignment="0" applyProtection="0">
      <alignment vertical="center"/>
    </xf>
    <xf numFmtId="0" fontId="16" fillId="26" borderId="7" applyNumberFormat="0" applyAlignment="0" applyProtection="0">
      <alignment vertical="center"/>
    </xf>
    <xf numFmtId="0" fontId="16" fillId="26" borderId="7" applyNumberFormat="0" applyAlignment="0" applyProtection="0">
      <alignment vertical="center"/>
    </xf>
    <xf numFmtId="0" fontId="16" fillId="26" borderId="7" applyNumberFormat="0" applyAlignment="0" applyProtection="0">
      <alignment vertical="center"/>
    </xf>
    <xf numFmtId="0" fontId="16" fillId="26" borderId="7" applyNumberFormat="0" applyAlignment="0" applyProtection="0">
      <alignment vertical="center"/>
    </xf>
    <xf numFmtId="0" fontId="16" fillId="26" borderId="7" applyNumberFormat="0" applyAlignment="0" applyProtection="0">
      <alignment vertical="center"/>
    </xf>
    <xf numFmtId="0" fontId="16" fillId="26" borderId="7" applyNumberFormat="0" applyAlignment="0" applyProtection="0">
      <alignment vertical="center"/>
    </xf>
    <xf numFmtId="0" fontId="16" fillId="26" borderId="7" applyNumberFormat="0" applyAlignment="0" applyProtection="0">
      <alignment vertical="center"/>
    </xf>
    <xf numFmtId="0" fontId="16" fillId="26" borderId="7" applyNumberFormat="0" applyAlignment="0" applyProtection="0">
      <alignment vertical="center"/>
    </xf>
    <xf numFmtId="0" fontId="16" fillId="26" borderId="7" applyNumberFormat="0" applyAlignment="0" applyProtection="0">
      <alignment vertical="center"/>
    </xf>
    <xf numFmtId="0" fontId="16" fillId="26" borderId="7" applyNumberFormat="0" applyAlignment="0" applyProtection="0">
      <alignment vertical="center"/>
    </xf>
    <xf numFmtId="0" fontId="16" fillId="26" borderId="7" applyNumberFormat="0" applyAlignment="0" applyProtection="0">
      <alignment vertical="center"/>
    </xf>
    <xf numFmtId="0" fontId="16" fillId="26" borderId="7" applyNumberFormat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26" borderId="12" applyNumberFormat="0" applyAlignment="0" applyProtection="0">
      <alignment vertical="center"/>
    </xf>
    <xf numFmtId="0" fontId="23" fillId="26" borderId="12" applyNumberFormat="0" applyAlignment="0" applyProtection="0">
      <alignment vertical="center"/>
    </xf>
    <xf numFmtId="0" fontId="23" fillId="26" borderId="12" applyNumberFormat="0" applyAlignment="0" applyProtection="0">
      <alignment vertical="center"/>
    </xf>
    <xf numFmtId="0" fontId="23" fillId="26" borderId="12" applyNumberFormat="0" applyAlignment="0" applyProtection="0">
      <alignment vertical="center"/>
    </xf>
    <xf numFmtId="0" fontId="23" fillId="26" borderId="12" applyNumberFormat="0" applyAlignment="0" applyProtection="0">
      <alignment vertical="center"/>
    </xf>
    <xf numFmtId="0" fontId="23" fillId="26" borderId="12" applyNumberFormat="0" applyAlignment="0" applyProtection="0">
      <alignment vertical="center"/>
    </xf>
    <xf numFmtId="0" fontId="23" fillId="26" borderId="12" applyNumberFormat="0" applyAlignment="0" applyProtection="0">
      <alignment vertical="center"/>
    </xf>
    <xf numFmtId="0" fontId="23" fillId="26" borderId="12" applyNumberFormat="0" applyAlignment="0" applyProtection="0">
      <alignment vertical="center"/>
    </xf>
    <xf numFmtId="0" fontId="23" fillId="26" borderId="12" applyNumberFormat="0" applyAlignment="0" applyProtection="0">
      <alignment vertical="center"/>
    </xf>
    <xf numFmtId="0" fontId="23" fillId="26" borderId="12" applyNumberFormat="0" applyAlignment="0" applyProtection="0">
      <alignment vertical="center"/>
    </xf>
    <xf numFmtId="0" fontId="23" fillId="26" borderId="12" applyNumberFormat="0" applyAlignment="0" applyProtection="0">
      <alignment vertical="center"/>
    </xf>
    <xf numFmtId="0" fontId="23" fillId="26" borderId="12" applyNumberFormat="0" applyAlignment="0" applyProtection="0">
      <alignment vertical="center"/>
    </xf>
    <xf numFmtId="0" fontId="26" fillId="10" borderId="7" applyNumberFormat="0" applyAlignment="0" applyProtection="0">
      <alignment vertical="center"/>
    </xf>
    <xf numFmtId="0" fontId="26" fillId="10" borderId="7" applyNumberFormat="0" applyAlignment="0" applyProtection="0">
      <alignment vertical="center"/>
    </xf>
    <xf numFmtId="0" fontId="26" fillId="10" borderId="7" applyNumberFormat="0" applyAlignment="0" applyProtection="0">
      <alignment vertical="center"/>
    </xf>
    <xf numFmtId="0" fontId="26" fillId="10" borderId="7" applyNumberFormat="0" applyAlignment="0" applyProtection="0">
      <alignment vertical="center"/>
    </xf>
    <xf numFmtId="0" fontId="26" fillId="10" borderId="7" applyNumberFormat="0" applyAlignment="0" applyProtection="0">
      <alignment vertical="center"/>
    </xf>
    <xf numFmtId="0" fontId="26" fillId="10" borderId="7" applyNumberFormat="0" applyAlignment="0" applyProtection="0">
      <alignment vertical="center"/>
    </xf>
    <xf numFmtId="0" fontId="26" fillId="10" borderId="7" applyNumberFormat="0" applyAlignment="0" applyProtection="0">
      <alignment vertical="center"/>
    </xf>
    <xf numFmtId="0" fontId="26" fillId="10" borderId="7" applyNumberFormat="0" applyAlignment="0" applyProtection="0">
      <alignment vertical="center"/>
    </xf>
    <xf numFmtId="0" fontId="26" fillId="10" borderId="7" applyNumberFormat="0" applyAlignment="0" applyProtection="0">
      <alignment vertical="center"/>
    </xf>
    <xf numFmtId="0" fontId="26" fillId="10" borderId="7" applyNumberFormat="0" applyAlignment="0" applyProtection="0">
      <alignment vertical="center"/>
    </xf>
    <xf numFmtId="0" fontId="26" fillId="10" borderId="7" applyNumberFormat="0" applyAlignment="0" applyProtection="0">
      <alignment vertical="center"/>
    </xf>
    <xf numFmtId="0" fontId="26" fillId="10" borderId="7" applyNumberFormat="0" applyAlignment="0" applyProtection="0">
      <alignment vertical="center"/>
    </xf>
    <xf numFmtId="0" fontId="26" fillId="10" borderId="7" applyNumberFormat="0" applyAlignment="0" applyProtection="0">
      <alignment vertical="center"/>
    </xf>
    <xf numFmtId="0" fontId="26" fillId="10" borderId="7" applyNumberFormat="0" applyAlignment="0" applyProtection="0">
      <alignment vertical="center"/>
    </xf>
    <xf numFmtId="0" fontId="26" fillId="10" borderId="7" applyNumberForma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2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2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29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5" borderId="0" applyNumberFormat="0" applyBorder="0" applyAlignment="0" applyProtection="0">
      <alignment vertical="center"/>
    </xf>
    <xf numFmtId="0" fontId="1" fillId="35" borderId="0" applyNumberFormat="0" applyBorder="0" applyAlignment="0" applyProtection="0">
      <alignment vertical="center"/>
    </xf>
    <xf numFmtId="0" fontId="1" fillId="37" borderId="0" applyNumberFormat="0" applyBorder="0" applyAlignment="0" applyProtection="0">
      <alignment vertical="center"/>
    </xf>
    <xf numFmtId="0" fontId="1" fillId="37" borderId="0" applyNumberFormat="0" applyBorder="0" applyAlignment="0" applyProtection="0">
      <alignment vertical="center"/>
    </xf>
    <xf numFmtId="0" fontId="1" fillId="39" borderId="0" applyNumberFormat="0" applyBorder="0" applyAlignment="0" applyProtection="0">
      <alignment vertical="center"/>
    </xf>
    <xf numFmtId="0" fontId="1" fillId="3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0" fontId="1" fillId="36" borderId="0" applyNumberFormat="0" applyBorder="0" applyAlignment="0" applyProtection="0">
      <alignment vertical="center"/>
    </xf>
    <xf numFmtId="0" fontId="1" fillId="36" borderId="0" applyNumberFormat="0" applyBorder="0" applyAlignment="0" applyProtection="0">
      <alignment vertical="center"/>
    </xf>
    <xf numFmtId="0" fontId="1" fillId="38" borderId="0" applyNumberFormat="0" applyBorder="0" applyAlignment="0" applyProtection="0">
      <alignment vertical="center"/>
    </xf>
    <xf numFmtId="0" fontId="1" fillId="38" borderId="0" applyNumberFormat="0" applyBorder="0" applyAlignment="0" applyProtection="0">
      <alignment vertical="center"/>
    </xf>
    <xf numFmtId="0" fontId="1" fillId="40" borderId="0" applyNumberFormat="0" applyBorder="0" applyAlignment="0" applyProtection="0">
      <alignment vertical="center"/>
    </xf>
    <xf numFmtId="0" fontId="1" fillId="40" borderId="0" applyNumberFormat="0" applyBorder="0" applyAlignment="0" applyProtection="0">
      <alignment vertical="center"/>
    </xf>
    <xf numFmtId="0" fontId="38" fillId="41" borderId="0" applyBorder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9" fontId="31" fillId="0" borderId="0" applyFont="0" applyFill="0" applyBorder="0" applyAlignment="0" applyProtection="0">
      <alignment vertical="center"/>
    </xf>
    <xf numFmtId="0" fontId="1" fillId="4" borderId="2" applyNumberFormat="0" applyFont="0" applyAlignment="0" applyProtection="0">
      <alignment vertical="center"/>
    </xf>
    <xf numFmtId="0" fontId="1" fillId="4" borderId="2" applyNumberFormat="0" applyFont="0" applyAlignment="0" applyProtection="0">
      <alignment vertical="center"/>
    </xf>
    <xf numFmtId="0" fontId="5" fillId="25" borderId="5" applyNumberFormat="0" applyFont="0" applyAlignment="0" applyProtection="0">
      <alignment vertical="center"/>
    </xf>
    <xf numFmtId="0" fontId="5" fillId="25" borderId="5" applyNumberFormat="0" applyFont="0" applyAlignment="0" applyProtection="0">
      <alignment vertical="center"/>
    </xf>
    <xf numFmtId="0" fontId="5" fillId="25" borderId="5" applyNumberFormat="0" applyFont="0" applyAlignment="0" applyProtection="0">
      <alignment vertical="center"/>
    </xf>
    <xf numFmtId="0" fontId="5" fillId="25" borderId="5" applyNumberFormat="0" applyFont="0" applyAlignment="0" applyProtection="0">
      <alignment vertical="center"/>
    </xf>
    <xf numFmtId="0" fontId="5" fillId="25" borderId="5" applyNumberFormat="0" applyFont="0" applyAlignment="0" applyProtection="0">
      <alignment vertical="center"/>
    </xf>
    <xf numFmtId="0" fontId="5" fillId="25" borderId="5" applyNumberFormat="0" applyFont="0" applyAlignment="0" applyProtection="0">
      <alignment vertical="center"/>
    </xf>
    <xf numFmtId="0" fontId="5" fillId="25" borderId="5" applyNumberFormat="0" applyFont="0" applyAlignment="0" applyProtection="0">
      <alignment vertical="center"/>
    </xf>
    <xf numFmtId="0" fontId="5" fillId="25" borderId="5" applyNumberFormat="0" applyFont="0" applyAlignment="0" applyProtection="0">
      <alignment vertical="center"/>
    </xf>
    <xf numFmtId="0" fontId="5" fillId="25" borderId="5" applyNumberFormat="0" applyFont="0" applyAlignment="0" applyProtection="0">
      <alignment vertical="center"/>
    </xf>
    <xf numFmtId="0" fontId="5" fillId="25" borderId="5" applyNumberFormat="0" applyFont="0" applyAlignment="0" applyProtection="0">
      <alignment vertical="center"/>
    </xf>
    <xf numFmtId="0" fontId="5" fillId="25" borderId="5" applyNumberFormat="0" applyFont="0" applyAlignment="0" applyProtection="0">
      <alignment vertical="center"/>
    </xf>
    <xf numFmtId="0" fontId="5" fillId="25" borderId="5" applyNumberFormat="0" applyFont="0" applyAlignment="0" applyProtection="0">
      <alignment vertical="center"/>
    </xf>
    <xf numFmtId="0" fontId="5" fillId="25" borderId="5" applyNumberFormat="0" applyFont="0" applyAlignment="0" applyProtection="0">
      <alignment vertical="center"/>
    </xf>
    <xf numFmtId="0" fontId="5" fillId="25" borderId="5" applyNumberFormat="0" applyFont="0" applyAlignment="0" applyProtection="0">
      <alignment vertical="center"/>
    </xf>
    <xf numFmtId="0" fontId="5" fillId="25" borderId="5" applyNumberFormat="0" applyFont="0" applyAlignment="0" applyProtection="0">
      <alignment vertical="center"/>
    </xf>
    <xf numFmtId="0" fontId="10" fillId="4" borderId="2" applyNumberFormat="0" applyFont="0" applyAlignment="0" applyProtection="0">
      <alignment vertical="center"/>
    </xf>
    <xf numFmtId="0" fontId="5" fillId="25" borderId="5" applyNumberFormat="0" applyFont="0" applyAlignment="0" applyProtection="0">
      <alignment vertical="center"/>
    </xf>
    <xf numFmtId="0" fontId="4" fillId="4" borderId="2" applyNumberFormat="0" applyFont="0" applyAlignment="0" applyProtection="0">
      <alignment vertical="center"/>
    </xf>
    <xf numFmtId="0" fontId="5" fillId="25" borderId="5" applyNumberFormat="0" applyFont="0" applyAlignment="0" applyProtection="0">
      <alignment vertical="center"/>
    </xf>
    <xf numFmtId="0" fontId="5" fillId="25" borderId="5" applyNumberFormat="0" applyFont="0" applyAlignment="0" applyProtection="0">
      <alignment vertical="center"/>
    </xf>
    <xf numFmtId="0" fontId="4" fillId="25" borderId="5" applyNumberFormat="0" applyFont="0" applyAlignment="0" applyProtection="0">
      <alignment vertical="center"/>
    </xf>
    <xf numFmtId="0" fontId="4" fillId="25" borderId="5" applyNumberFormat="0" applyFont="0" applyAlignment="0" applyProtection="0">
      <alignment vertical="center"/>
    </xf>
    <xf numFmtId="0" fontId="4" fillId="25" borderId="5" applyNumberFormat="0" applyFont="0" applyAlignment="0" applyProtection="0">
      <alignment vertical="center"/>
    </xf>
    <xf numFmtId="0" fontId="4" fillId="25" borderId="5" applyNumberFormat="0" applyFont="0" applyAlignment="0" applyProtection="0">
      <alignment vertical="center"/>
    </xf>
    <xf numFmtId="0" fontId="4" fillId="25" borderId="5" applyNumberFormat="0" applyFont="0" applyAlignment="0" applyProtection="0">
      <alignment vertical="center"/>
    </xf>
    <xf numFmtId="0" fontId="4" fillId="25" borderId="5" applyNumberFormat="0" applyFont="0" applyAlignment="0" applyProtection="0">
      <alignment vertical="center"/>
    </xf>
    <xf numFmtId="0" fontId="4" fillId="25" borderId="5" applyNumberFormat="0" applyFont="0" applyAlignment="0" applyProtection="0">
      <alignment vertical="center"/>
    </xf>
    <xf numFmtId="0" fontId="4" fillId="25" borderId="5" applyNumberFormat="0" applyFont="0" applyAlignment="0" applyProtection="0">
      <alignment vertical="center"/>
    </xf>
    <xf numFmtId="0" fontId="1" fillId="4" borderId="2" applyNumberFormat="0" applyFont="0" applyAlignment="0" applyProtection="0">
      <alignment vertical="center"/>
    </xf>
    <xf numFmtId="0" fontId="1" fillId="4" borderId="2" applyNumberFormat="0" applyFont="0" applyAlignment="0" applyProtection="0">
      <alignment vertical="center"/>
    </xf>
    <xf numFmtId="0" fontId="1" fillId="4" borderId="2" applyNumberFormat="0" applyFont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6" borderId="7" applyNumberFormat="0" applyAlignment="0" applyProtection="0">
      <alignment vertical="center"/>
    </xf>
    <xf numFmtId="0" fontId="16" fillId="26" borderId="7" applyNumberFormat="0" applyAlignment="0" applyProtection="0">
      <alignment vertical="center"/>
    </xf>
    <xf numFmtId="0" fontId="16" fillId="26" borderId="7" applyNumberFormat="0" applyAlignment="0" applyProtection="0">
      <alignment vertical="center"/>
    </xf>
    <xf numFmtId="0" fontId="16" fillId="26" borderId="7" applyNumberFormat="0" applyAlignment="0" applyProtection="0">
      <alignment vertical="center"/>
    </xf>
    <xf numFmtId="0" fontId="16" fillId="26" borderId="7" applyNumberFormat="0" applyAlignment="0" applyProtection="0">
      <alignment vertical="center"/>
    </xf>
    <xf numFmtId="0" fontId="16" fillId="26" borderId="7" applyNumberFormat="0" applyAlignment="0" applyProtection="0">
      <alignment vertical="center"/>
    </xf>
    <xf numFmtId="0" fontId="16" fillId="26" borderId="7" applyNumberFormat="0" applyAlignment="0" applyProtection="0">
      <alignment vertical="center"/>
    </xf>
    <xf numFmtId="0" fontId="16" fillId="26" borderId="7" applyNumberFormat="0" applyAlignment="0" applyProtection="0">
      <alignment vertical="center"/>
    </xf>
    <xf numFmtId="0" fontId="16" fillId="26" borderId="7" applyNumberFormat="0" applyAlignment="0" applyProtection="0">
      <alignment vertical="center"/>
    </xf>
    <xf numFmtId="0" fontId="16" fillId="26" borderId="7" applyNumberFormat="0" applyAlignment="0" applyProtection="0">
      <alignment vertical="center"/>
    </xf>
    <xf numFmtId="0" fontId="16" fillId="26" borderId="7" applyNumberFormat="0" applyAlignment="0" applyProtection="0">
      <alignment vertical="center"/>
    </xf>
    <xf numFmtId="0" fontId="16" fillId="26" borderId="7" applyNumberFormat="0" applyAlignment="0" applyProtection="0">
      <alignment vertical="center"/>
    </xf>
    <xf numFmtId="0" fontId="16" fillId="26" borderId="7" applyNumberFormat="0" applyAlignment="0" applyProtection="0">
      <alignment vertical="center"/>
    </xf>
    <xf numFmtId="0" fontId="16" fillId="26" borderId="7" applyNumberFormat="0" applyAlignment="0" applyProtection="0">
      <alignment vertical="center"/>
    </xf>
    <xf numFmtId="0" fontId="16" fillId="26" borderId="7" applyNumberFormat="0" applyAlignment="0" applyProtection="0">
      <alignment vertical="center"/>
    </xf>
    <xf numFmtId="0" fontId="16" fillId="26" borderId="7" applyNumberFormat="0" applyAlignment="0" applyProtection="0">
      <alignment vertical="center"/>
    </xf>
    <xf numFmtId="38" fontId="4" fillId="0" borderId="0" applyFont="0" applyFill="0" applyBorder="0" applyAlignment="0" applyProtection="0"/>
    <xf numFmtId="38" fontId="37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37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/>
    <xf numFmtId="38" fontId="31" fillId="0" borderId="0" applyFont="0" applyFill="0" applyBorder="0" applyAlignment="0" applyProtection="0">
      <alignment vertical="center"/>
    </xf>
    <xf numFmtId="38" fontId="32" fillId="0" borderId="0" applyFont="0" applyFill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26" borderId="12" applyNumberFormat="0" applyAlignment="0" applyProtection="0">
      <alignment vertical="center"/>
    </xf>
    <xf numFmtId="0" fontId="23" fillId="26" borderId="12" applyNumberFormat="0" applyAlignment="0" applyProtection="0">
      <alignment vertical="center"/>
    </xf>
    <xf numFmtId="0" fontId="23" fillId="26" borderId="12" applyNumberFormat="0" applyAlignment="0" applyProtection="0">
      <alignment vertical="center"/>
    </xf>
    <xf numFmtId="0" fontId="23" fillId="26" borderId="12" applyNumberFormat="0" applyAlignment="0" applyProtection="0">
      <alignment vertical="center"/>
    </xf>
    <xf numFmtId="0" fontId="23" fillId="26" borderId="12" applyNumberFormat="0" applyAlignment="0" applyProtection="0">
      <alignment vertical="center"/>
    </xf>
    <xf numFmtId="0" fontId="23" fillId="26" borderId="12" applyNumberFormat="0" applyAlignment="0" applyProtection="0">
      <alignment vertical="center"/>
    </xf>
    <xf numFmtId="0" fontId="23" fillId="26" borderId="12" applyNumberFormat="0" applyAlignment="0" applyProtection="0">
      <alignment vertical="center"/>
    </xf>
    <xf numFmtId="0" fontId="23" fillId="26" borderId="12" applyNumberFormat="0" applyAlignment="0" applyProtection="0">
      <alignment vertical="center"/>
    </xf>
    <xf numFmtId="0" fontId="23" fillId="26" borderId="12" applyNumberFormat="0" applyAlignment="0" applyProtection="0">
      <alignment vertical="center"/>
    </xf>
    <xf numFmtId="0" fontId="23" fillId="26" borderId="12" applyNumberFormat="0" applyAlignment="0" applyProtection="0">
      <alignment vertical="center"/>
    </xf>
    <xf numFmtId="0" fontId="23" fillId="26" borderId="12" applyNumberFormat="0" applyAlignment="0" applyProtection="0">
      <alignment vertical="center"/>
    </xf>
    <xf numFmtId="0" fontId="23" fillId="26" borderId="12" applyNumberFormat="0" applyAlignment="0" applyProtection="0">
      <alignment vertical="center"/>
    </xf>
    <xf numFmtId="0" fontId="23" fillId="26" borderId="12" applyNumberFormat="0" applyAlignment="0" applyProtection="0">
      <alignment vertical="center"/>
    </xf>
    <xf numFmtId="0" fontId="23" fillId="26" borderId="12" applyNumberFormat="0" applyAlignment="0" applyProtection="0">
      <alignment vertical="center"/>
    </xf>
    <xf numFmtId="0" fontId="23" fillId="26" borderId="12" applyNumberFormat="0" applyAlignment="0" applyProtection="0">
      <alignment vertical="center"/>
    </xf>
    <xf numFmtId="0" fontId="26" fillId="10" borderId="7" applyNumberFormat="0" applyAlignment="0" applyProtection="0">
      <alignment vertical="center"/>
    </xf>
    <xf numFmtId="0" fontId="26" fillId="10" borderId="7" applyNumberFormat="0" applyAlignment="0" applyProtection="0">
      <alignment vertical="center"/>
    </xf>
    <xf numFmtId="0" fontId="26" fillId="10" borderId="7" applyNumberFormat="0" applyAlignment="0" applyProtection="0">
      <alignment vertical="center"/>
    </xf>
    <xf numFmtId="0" fontId="26" fillId="10" borderId="7" applyNumberFormat="0" applyAlignment="0" applyProtection="0">
      <alignment vertical="center"/>
    </xf>
    <xf numFmtId="0" fontId="26" fillId="10" borderId="7" applyNumberFormat="0" applyAlignment="0" applyProtection="0">
      <alignment vertical="center"/>
    </xf>
    <xf numFmtId="0" fontId="26" fillId="10" borderId="7" applyNumberFormat="0" applyAlignment="0" applyProtection="0">
      <alignment vertical="center"/>
    </xf>
    <xf numFmtId="0" fontId="26" fillId="10" borderId="7" applyNumberFormat="0" applyAlignment="0" applyProtection="0">
      <alignment vertical="center"/>
    </xf>
    <xf numFmtId="0" fontId="26" fillId="10" borderId="7" applyNumberFormat="0" applyAlignment="0" applyProtection="0">
      <alignment vertical="center"/>
    </xf>
    <xf numFmtId="0" fontId="26" fillId="10" borderId="7" applyNumberFormat="0" applyAlignment="0" applyProtection="0">
      <alignment vertical="center"/>
    </xf>
    <xf numFmtId="0" fontId="26" fillId="10" borderId="7" applyNumberFormat="0" applyAlignment="0" applyProtection="0">
      <alignment vertical="center"/>
    </xf>
    <xf numFmtId="0" fontId="26" fillId="10" borderId="7" applyNumberFormat="0" applyAlignment="0" applyProtection="0">
      <alignment vertical="center"/>
    </xf>
    <xf numFmtId="0" fontId="26" fillId="10" borderId="7" applyNumberFormat="0" applyAlignment="0" applyProtection="0">
      <alignment vertical="center"/>
    </xf>
    <xf numFmtId="0" fontId="26" fillId="10" borderId="7" applyNumberFormat="0" applyAlignment="0" applyProtection="0">
      <alignment vertical="center"/>
    </xf>
    <xf numFmtId="0" fontId="26" fillId="10" borderId="7" applyNumberFormat="0" applyAlignment="0" applyProtection="0">
      <alignment vertical="center"/>
    </xf>
    <xf numFmtId="0" fontId="26" fillId="10" borderId="7" applyNumberFormat="0" applyAlignment="0" applyProtection="0">
      <alignment vertical="center"/>
    </xf>
    <xf numFmtId="0" fontId="26" fillId="10" borderId="7" applyNumberFormat="0" applyAlignment="0" applyProtection="0">
      <alignment vertical="center"/>
    </xf>
    <xf numFmtId="0" fontId="40" fillId="0" borderId="0"/>
    <xf numFmtId="0" fontId="30" fillId="0" borderId="0">
      <alignment vertical="center"/>
    </xf>
    <xf numFmtId="0" fontId="4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0" fillId="0" borderId="0">
      <alignment vertical="center"/>
    </xf>
    <xf numFmtId="0" fontId="4" fillId="0" borderId="0">
      <alignment vertical="center"/>
    </xf>
    <xf numFmtId="0" fontId="4" fillId="0" borderId="0"/>
    <xf numFmtId="0" fontId="10" fillId="0" borderId="0">
      <alignment vertical="center"/>
    </xf>
    <xf numFmtId="0" fontId="27" fillId="0" borderId="0">
      <alignment vertical="center"/>
    </xf>
    <xf numFmtId="0" fontId="5" fillId="0" borderId="0">
      <alignment vertical="center"/>
    </xf>
    <xf numFmtId="0" fontId="12" fillId="0" borderId="0"/>
    <xf numFmtId="0" fontId="4" fillId="0" borderId="0"/>
    <xf numFmtId="0" fontId="11" fillId="0" borderId="0">
      <alignment vertical="center"/>
    </xf>
    <xf numFmtId="0" fontId="27" fillId="0" borderId="0">
      <alignment vertical="center"/>
    </xf>
    <xf numFmtId="0" fontId="4" fillId="0" borderId="0">
      <alignment vertical="center"/>
    </xf>
    <xf numFmtId="0" fontId="10" fillId="0" borderId="0"/>
    <xf numFmtId="0" fontId="1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9" fillId="2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35" fillId="0" borderId="0" xfId="0" applyFont="1">
      <alignment vertical="center"/>
    </xf>
    <xf numFmtId="0" fontId="36" fillId="0" borderId="0" xfId="0" applyFont="1">
      <alignment vertical="center"/>
    </xf>
    <xf numFmtId="0" fontId="35" fillId="0" borderId="0" xfId="0" applyFont="1" applyAlignment="1">
      <alignment vertical="center"/>
    </xf>
    <xf numFmtId="0" fontId="36" fillId="0" borderId="0" xfId="0" applyFont="1" applyAlignment="1">
      <alignment vertical="center"/>
    </xf>
    <xf numFmtId="0" fontId="35" fillId="0" borderId="0" xfId="0" applyFont="1" applyFill="1" applyAlignment="1">
      <alignment vertical="center"/>
    </xf>
    <xf numFmtId="0" fontId="36" fillId="0" borderId="16" xfId="0" applyFont="1" applyBorder="1" applyAlignment="1">
      <alignment horizontal="center" vertical="center" shrinkToFit="1"/>
    </xf>
    <xf numFmtId="0" fontId="36" fillId="0" borderId="3" xfId="1386" applyFont="1" applyBorder="1" applyAlignment="1">
      <alignment vertical="center" shrinkToFit="1"/>
    </xf>
    <xf numFmtId="0" fontId="36" fillId="0" borderId="3" xfId="1386" applyFont="1" applyBorder="1">
      <alignment vertical="center"/>
    </xf>
    <xf numFmtId="0" fontId="37" fillId="0" borderId="3" xfId="1147" applyFont="1" applyBorder="1" applyAlignment="1" applyProtection="1">
      <alignment vertical="center"/>
      <protection locked="0"/>
    </xf>
    <xf numFmtId="0" fontId="36" fillId="0" borderId="0" xfId="0" applyFont="1" applyFill="1" applyBorder="1" applyAlignment="1">
      <alignment vertical="center"/>
    </xf>
    <xf numFmtId="0" fontId="36" fillId="27" borderId="25" xfId="0" applyFont="1" applyFill="1" applyBorder="1" applyAlignment="1">
      <alignment horizontal="center" vertical="center" shrinkToFit="1"/>
    </xf>
    <xf numFmtId="0" fontId="36" fillId="27" borderId="26" xfId="0" applyFont="1" applyFill="1" applyBorder="1" applyAlignment="1">
      <alignment horizontal="center" vertical="center" shrinkToFit="1"/>
    </xf>
    <xf numFmtId="0" fontId="36" fillId="27" borderId="27" xfId="0" applyFont="1" applyFill="1" applyBorder="1" applyAlignment="1">
      <alignment horizontal="center" vertical="center" shrinkToFit="1"/>
    </xf>
    <xf numFmtId="178" fontId="36" fillId="0" borderId="28" xfId="0" applyNumberFormat="1" applyFont="1" applyBorder="1" applyAlignment="1">
      <alignment horizontal="right" vertical="center" shrinkToFit="1"/>
    </xf>
    <xf numFmtId="178" fontId="36" fillId="0" borderId="29" xfId="0" applyNumberFormat="1" applyFont="1" applyBorder="1" applyAlignment="1">
      <alignment horizontal="right" vertical="center" shrinkToFit="1"/>
    </xf>
    <xf numFmtId="177" fontId="36" fillId="0" borderId="30" xfId="0" applyNumberFormat="1" applyFont="1" applyBorder="1" applyAlignment="1">
      <alignment horizontal="right" vertical="center" shrinkToFit="1"/>
    </xf>
    <xf numFmtId="178" fontId="36" fillId="0" borderId="31" xfId="0" applyNumberFormat="1" applyFont="1" applyBorder="1" applyAlignment="1">
      <alignment horizontal="right" vertical="center" shrinkToFit="1"/>
    </xf>
    <xf numFmtId="178" fontId="36" fillId="0" borderId="32" xfId="0" applyNumberFormat="1" applyFont="1" applyBorder="1" applyAlignment="1">
      <alignment horizontal="right" vertical="center" shrinkToFit="1"/>
    </xf>
    <xf numFmtId="177" fontId="36" fillId="0" borderId="33" xfId="0" applyNumberFormat="1" applyFont="1" applyBorder="1" applyAlignment="1">
      <alignment horizontal="right" vertical="center" shrinkToFit="1"/>
    </xf>
    <xf numFmtId="0" fontId="36" fillId="0" borderId="3" xfId="0" applyFont="1" applyFill="1" applyBorder="1" applyAlignment="1">
      <alignment horizontal="center" vertical="center" shrinkToFit="1"/>
    </xf>
    <xf numFmtId="0" fontId="36" fillId="27" borderId="22" xfId="0" applyFont="1" applyFill="1" applyBorder="1" applyAlignment="1">
      <alignment horizontal="center" vertical="center"/>
    </xf>
    <xf numFmtId="0" fontId="36" fillId="27" borderId="3" xfId="0" applyFont="1" applyFill="1" applyBorder="1" applyAlignment="1">
      <alignment horizontal="center" vertical="center" shrinkToFit="1"/>
    </xf>
    <xf numFmtId="0" fontId="36" fillId="27" borderId="22" xfId="0" applyFont="1" applyFill="1" applyBorder="1" applyAlignment="1">
      <alignment horizontal="center" vertical="center" shrinkToFit="1"/>
    </xf>
    <xf numFmtId="178" fontId="36" fillId="0" borderId="13" xfId="0" applyNumberFormat="1" applyFont="1" applyBorder="1" applyAlignment="1">
      <alignment horizontal="right" vertical="center" shrinkToFit="1"/>
    </xf>
    <xf numFmtId="178" fontId="36" fillId="0" borderId="25" xfId="0" applyNumberFormat="1" applyFont="1" applyBorder="1" applyAlignment="1">
      <alignment horizontal="right" vertical="center" shrinkToFit="1"/>
    </xf>
    <xf numFmtId="178" fontId="36" fillId="0" borderId="17" xfId="0" applyNumberFormat="1" applyFont="1" applyBorder="1" applyAlignment="1">
      <alignment horizontal="right" vertical="center" shrinkToFit="1"/>
    </xf>
    <xf numFmtId="178" fontId="35" fillId="0" borderId="0" xfId="0" applyNumberFormat="1" applyFont="1" applyAlignment="1">
      <alignment vertical="center"/>
    </xf>
    <xf numFmtId="178" fontId="36" fillId="0" borderId="3" xfId="0" applyNumberFormat="1" applyFont="1" applyFill="1" applyBorder="1" applyAlignment="1">
      <alignment vertical="center" shrinkToFit="1"/>
    </xf>
    <xf numFmtId="178" fontId="36" fillId="0" borderId="25" xfId="0" applyNumberFormat="1" applyFont="1" applyFill="1" applyBorder="1" applyAlignment="1">
      <alignment vertical="center" shrinkToFit="1"/>
    </xf>
    <xf numFmtId="177" fontId="36" fillId="0" borderId="15" xfId="0" applyNumberFormat="1" applyFont="1" applyFill="1" applyBorder="1" applyAlignment="1">
      <alignment vertical="center" shrinkToFit="1"/>
    </xf>
    <xf numFmtId="0" fontId="35" fillId="0" borderId="24" xfId="0" applyFont="1" applyFill="1" applyBorder="1" applyAlignment="1">
      <alignment vertical="center"/>
    </xf>
    <xf numFmtId="0" fontId="36" fillId="0" borderId="0" xfId="0" applyFont="1" applyFill="1" applyBorder="1" applyAlignment="1">
      <alignment horizontal="center" vertical="center" shrinkToFit="1"/>
    </xf>
    <xf numFmtId="177" fontId="36" fillId="0" borderId="0" xfId="0" applyNumberFormat="1" applyFont="1" applyFill="1" applyBorder="1" applyAlignment="1">
      <alignment horizontal="right" vertical="center" shrinkToFit="1"/>
    </xf>
    <xf numFmtId="177" fontId="36" fillId="0" borderId="34" xfId="0" applyNumberFormat="1" applyFont="1" applyFill="1" applyBorder="1" applyAlignment="1">
      <alignment horizontal="right" vertical="center" shrinkToFit="1"/>
    </xf>
    <xf numFmtId="0" fontId="35" fillId="0" borderId="34" xfId="0" applyFont="1" applyFill="1" applyBorder="1" applyAlignment="1">
      <alignment vertical="center"/>
    </xf>
    <xf numFmtId="0" fontId="36" fillId="27" borderId="35" xfId="0" applyFont="1" applyFill="1" applyBorder="1" applyAlignment="1">
      <alignment horizontal="center" vertical="center" shrinkToFit="1"/>
    </xf>
    <xf numFmtId="177" fontId="36" fillId="0" borderId="19" xfId="0" applyNumberFormat="1" applyFont="1" applyFill="1" applyBorder="1" applyAlignment="1">
      <alignment vertical="center" shrinkToFit="1"/>
    </xf>
    <xf numFmtId="0" fontId="36" fillId="27" borderId="27" xfId="0" applyFont="1" applyFill="1" applyBorder="1" applyAlignment="1">
      <alignment horizontal="center" vertical="center"/>
    </xf>
    <xf numFmtId="0" fontId="36" fillId="0" borderId="3" xfId="0" applyFont="1" applyBorder="1" applyAlignment="1">
      <alignment horizontal="center" vertical="center" shrinkToFit="1"/>
    </xf>
    <xf numFmtId="177" fontId="36" fillId="0" borderId="27" xfId="0" applyNumberFormat="1" applyFont="1" applyBorder="1" applyAlignment="1">
      <alignment horizontal="right" vertical="center" shrinkToFit="1"/>
    </xf>
    <xf numFmtId="0" fontId="37" fillId="0" borderId="16" xfId="1147" applyFont="1" applyBorder="1" applyAlignment="1" applyProtection="1">
      <alignment vertical="center"/>
      <protection locked="0"/>
    </xf>
    <xf numFmtId="178" fontId="36" fillId="0" borderId="36" xfId="0" applyNumberFormat="1" applyFont="1" applyBorder="1" applyAlignment="1">
      <alignment horizontal="right" vertical="center" shrinkToFit="1"/>
    </xf>
    <xf numFmtId="178" fontId="36" fillId="0" borderId="37" xfId="0" applyNumberFormat="1" applyFont="1" applyBorder="1" applyAlignment="1">
      <alignment horizontal="right" vertical="center" shrinkToFit="1"/>
    </xf>
    <xf numFmtId="178" fontId="36" fillId="0" borderId="16" xfId="0" applyNumberFormat="1" applyFont="1" applyBorder="1" applyAlignment="1">
      <alignment horizontal="right" vertical="center" shrinkToFit="1"/>
    </xf>
    <xf numFmtId="178" fontId="36" fillId="0" borderId="20" xfId="0" applyNumberFormat="1" applyFont="1" applyBorder="1" applyAlignment="1">
      <alignment horizontal="right" vertical="center" shrinkToFit="1"/>
    </xf>
    <xf numFmtId="0" fontId="43" fillId="0" borderId="0" xfId="0" applyFont="1" applyFill="1" applyAlignment="1">
      <alignment vertical="center"/>
    </xf>
    <xf numFmtId="0" fontId="43" fillId="0" borderId="0" xfId="0" applyFont="1" applyAlignment="1">
      <alignment vertical="center"/>
    </xf>
    <xf numFmtId="0" fontId="36" fillId="27" borderId="22" xfId="0" applyFont="1" applyFill="1" applyBorder="1" applyAlignment="1">
      <alignment horizontal="center" vertical="center"/>
    </xf>
    <xf numFmtId="0" fontId="36" fillId="27" borderId="3" xfId="0" applyFont="1" applyFill="1" applyBorder="1" applyAlignment="1">
      <alignment horizontal="center" vertical="center"/>
    </xf>
    <xf numFmtId="0" fontId="36" fillId="27" borderId="3" xfId="0" applyFont="1" applyFill="1" applyBorder="1" applyAlignment="1">
      <alignment horizontal="center" vertical="center" shrinkToFit="1"/>
    </xf>
    <xf numFmtId="178" fontId="36" fillId="0" borderId="28" xfId="0" applyNumberFormat="1" applyFont="1" applyFill="1" applyBorder="1" applyAlignment="1">
      <alignment horizontal="right" vertical="center" shrinkToFit="1"/>
    </xf>
    <xf numFmtId="178" fontId="36" fillId="0" borderId="29" xfId="0" applyNumberFormat="1" applyFont="1" applyFill="1" applyBorder="1" applyAlignment="1">
      <alignment horizontal="right" vertical="center" shrinkToFit="1"/>
    </xf>
    <xf numFmtId="177" fontId="36" fillId="0" borderId="30" xfId="0" applyNumberFormat="1" applyFont="1" applyFill="1" applyBorder="1" applyAlignment="1">
      <alignment horizontal="right" vertical="center" shrinkToFit="1"/>
    </xf>
    <xf numFmtId="178" fontId="36" fillId="0" borderId="31" xfId="0" applyNumberFormat="1" applyFont="1" applyFill="1" applyBorder="1" applyAlignment="1">
      <alignment horizontal="right" vertical="center" shrinkToFit="1"/>
    </xf>
    <xf numFmtId="178" fontId="36" fillId="0" borderId="32" xfId="0" applyNumberFormat="1" applyFont="1" applyFill="1" applyBorder="1" applyAlignment="1">
      <alignment horizontal="right" vertical="center" shrinkToFit="1"/>
    </xf>
    <xf numFmtId="177" fontId="36" fillId="0" borderId="33" xfId="0" applyNumberFormat="1" applyFont="1" applyFill="1" applyBorder="1" applyAlignment="1">
      <alignment horizontal="right" vertical="center" shrinkToFit="1"/>
    </xf>
    <xf numFmtId="0" fontId="36" fillId="0" borderId="16" xfId="0" applyFont="1" applyFill="1" applyBorder="1" applyAlignment="1">
      <alignment horizontal="center" vertical="center" shrinkToFit="1"/>
    </xf>
    <xf numFmtId="0" fontId="36" fillId="0" borderId="3" xfId="1386" applyFont="1" applyFill="1" applyBorder="1" applyAlignment="1">
      <alignment vertical="center" shrinkToFit="1"/>
    </xf>
    <xf numFmtId="0" fontId="36" fillId="0" borderId="25" xfId="0" applyFont="1" applyFill="1" applyBorder="1" applyAlignment="1">
      <alignment horizontal="center" vertical="center" shrinkToFit="1"/>
    </xf>
    <xf numFmtId="0" fontId="36" fillId="0" borderId="26" xfId="0" applyFont="1" applyFill="1" applyBorder="1" applyAlignment="1">
      <alignment horizontal="center" vertical="center" shrinkToFit="1"/>
    </xf>
    <xf numFmtId="0" fontId="36" fillId="0" borderId="27" xfId="0" applyFont="1" applyFill="1" applyBorder="1" applyAlignment="1">
      <alignment horizontal="center" vertical="center" shrinkToFit="1"/>
    </xf>
    <xf numFmtId="0" fontId="36" fillId="0" borderId="3" xfId="1386" applyFont="1" applyFill="1" applyBorder="1">
      <alignment vertical="center"/>
    </xf>
    <xf numFmtId="0" fontId="37" fillId="0" borderId="3" xfId="1147" applyFont="1" applyFill="1" applyBorder="1" applyAlignment="1" applyProtection="1">
      <alignment vertical="center"/>
      <protection locked="0"/>
    </xf>
    <xf numFmtId="0" fontId="36" fillId="27" borderId="22" xfId="0" applyFont="1" applyFill="1" applyBorder="1" applyAlignment="1">
      <alignment horizontal="center" vertical="center"/>
    </xf>
    <xf numFmtId="0" fontId="36" fillId="27" borderId="19" xfId="0" applyFont="1" applyFill="1" applyBorder="1" applyAlignment="1">
      <alignment horizontal="center" vertical="center"/>
    </xf>
    <xf numFmtId="0" fontId="36" fillId="27" borderId="3" xfId="0" applyFont="1" applyFill="1" applyBorder="1" applyAlignment="1">
      <alignment horizontal="center" vertical="center"/>
    </xf>
    <xf numFmtId="0" fontId="36" fillId="27" borderId="23" xfId="0" applyFont="1" applyFill="1" applyBorder="1" applyAlignment="1">
      <alignment horizontal="center" vertical="center"/>
    </xf>
    <xf numFmtId="0" fontId="36" fillId="27" borderId="13" xfId="0" applyFont="1" applyFill="1" applyBorder="1" applyAlignment="1">
      <alignment horizontal="center" vertical="center"/>
    </xf>
    <xf numFmtId="0" fontId="36" fillId="27" borderId="14" xfId="0" applyFont="1" applyFill="1" applyBorder="1" applyAlignment="1">
      <alignment horizontal="center" vertical="center"/>
    </xf>
    <xf numFmtId="0" fontId="36" fillId="27" borderId="3" xfId="0" applyFont="1" applyFill="1" applyBorder="1" applyAlignment="1">
      <alignment horizontal="center" vertical="center" shrinkToFit="1"/>
    </xf>
    <xf numFmtId="0" fontId="36" fillId="0" borderId="17" xfId="0" applyFont="1" applyBorder="1" applyAlignment="1">
      <alignment horizontal="center" vertical="center" shrinkToFit="1"/>
    </xf>
    <xf numFmtId="0" fontId="36" fillId="0" borderId="18" xfId="0" applyFont="1" applyBorder="1" applyAlignment="1">
      <alignment horizontal="center" vertical="center" shrinkToFit="1"/>
    </xf>
    <xf numFmtId="0" fontId="36" fillId="0" borderId="20" xfId="0" applyFont="1" applyBorder="1" applyAlignment="1">
      <alignment horizontal="center" vertical="center" shrinkToFit="1"/>
    </xf>
    <xf numFmtId="0" fontId="36" fillId="27" borderId="16" xfId="0" applyFont="1" applyFill="1" applyBorder="1" applyAlignment="1">
      <alignment horizontal="center" vertical="center"/>
    </xf>
    <xf numFmtId="0" fontId="36" fillId="27" borderId="21" xfId="0" applyFont="1" applyFill="1" applyBorder="1" applyAlignment="1">
      <alignment horizontal="center" vertical="center"/>
    </xf>
    <xf numFmtId="0" fontId="36" fillId="0" borderId="17" xfId="0" applyFont="1" applyFill="1" applyBorder="1" applyAlignment="1">
      <alignment horizontal="center" vertical="center" shrinkToFit="1"/>
    </xf>
    <xf numFmtId="0" fontId="36" fillId="0" borderId="18" xfId="0" applyFont="1" applyFill="1" applyBorder="1" applyAlignment="1">
      <alignment horizontal="center" vertical="center" shrinkToFit="1"/>
    </xf>
    <xf numFmtId="0" fontId="36" fillId="0" borderId="22" xfId="0" applyFont="1" applyFill="1" applyBorder="1" applyAlignment="1">
      <alignment horizontal="center" vertical="center"/>
    </xf>
    <xf numFmtId="0" fontId="36" fillId="0" borderId="23" xfId="0" applyFont="1" applyFill="1" applyBorder="1" applyAlignment="1">
      <alignment horizontal="center" vertical="center"/>
    </xf>
    <xf numFmtId="0" fontId="36" fillId="0" borderId="19" xfId="0" applyFont="1" applyFill="1" applyBorder="1" applyAlignment="1">
      <alignment horizontal="center" vertical="center"/>
    </xf>
    <xf numFmtId="0" fontId="36" fillId="0" borderId="13" xfId="0" applyFont="1" applyFill="1" applyBorder="1" applyAlignment="1">
      <alignment horizontal="center" vertical="center"/>
    </xf>
    <xf numFmtId="0" fontId="36" fillId="0" borderId="14" xfId="0" applyFont="1" applyFill="1" applyBorder="1" applyAlignment="1">
      <alignment horizontal="center" vertical="center"/>
    </xf>
    <xf numFmtId="0" fontId="36" fillId="0" borderId="3" xfId="0" applyFont="1" applyFill="1" applyBorder="1" applyAlignment="1">
      <alignment horizontal="center" vertical="center" shrinkToFit="1"/>
    </xf>
  </cellXfs>
  <cellStyles count="1916">
    <cellStyle name="0,0_x000d__x000a_NA_x000d__x000a_" xfId="1389" xr:uid="{00000000-0005-0000-0000-000000000000}"/>
    <cellStyle name="20% - アクセント 1 10" xfId="2" xr:uid="{00000000-0005-0000-0000-000001000000}"/>
    <cellStyle name="20% - アクセント 1 11" xfId="3" xr:uid="{00000000-0005-0000-0000-000002000000}"/>
    <cellStyle name="20% - アクセント 1 12" xfId="4" xr:uid="{00000000-0005-0000-0000-000003000000}"/>
    <cellStyle name="20% - アクセント 1 13" xfId="5" xr:uid="{00000000-0005-0000-0000-000004000000}"/>
    <cellStyle name="20% - アクセント 1 14" xfId="6" xr:uid="{00000000-0005-0000-0000-000005000000}"/>
    <cellStyle name="20% - アクセント 1 15" xfId="7" xr:uid="{00000000-0005-0000-0000-000006000000}"/>
    <cellStyle name="20% - アクセント 1 16" xfId="8" xr:uid="{00000000-0005-0000-0000-000007000000}"/>
    <cellStyle name="20% - アクセント 1 17" xfId="9" xr:uid="{00000000-0005-0000-0000-000008000000}"/>
    <cellStyle name="20% - アクセント 1 18" xfId="10" xr:uid="{00000000-0005-0000-0000-000009000000}"/>
    <cellStyle name="20% - アクセント 1 19" xfId="11" xr:uid="{00000000-0005-0000-0000-00000A000000}"/>
    <cellStyle name="20% - アクセント 1 2" xfId="12" xr:uid="{00000000-0005-0000-0000-00000B000000}"/>
    <cellStyle name="20% - アクセント 1 2 2" xfId="13" xr:uid="{00000000-0005-0000-0000-00000C000000}"/>
    <cellStyle name="20% - アクセント 1 20" xfId="14" xr:uid="{00000000-0005-0000-0000-00000D000000}"/>
    <cellStyle name="20% - アクセント 1 21" xfId="15" xr:uid="{00000000-0005-0000-0000-00000E000000}"/>
    <cellStyle name="20% - アクセント 1 22" xfId="16" xr:uid="{00000000-0005-0000-0000-00000F000000}"/>
    <cellStyle name="20% - アクセント 1 23" xfId="17" xr:uid="{00000000-0005-0000-0000-000010000000}"/>
    <cellStyle name="20% - アクセント 1 24" xfId="18" xr:uid="{00000000-0005-0000-0000-000011000000}"/>
    <cellStyle name="20% - アクセント 1 25" xfId="19" xr:uid="{00000000-0005-0000-0000-000012000000}"/>
    <cellStyle name="20% - アクセント 1 3" xfId="20" xr:uid="{00000000-0005-0000-0000-000013000000}"/>
    <cellStyle name="20% - アクセント 1 3 2" xfId="21" xr:uid="{00000000-0005-0000-0000-000014000000}"/>
    <cellStyle name="20% - アクセント 1 4" xfId="22" xr:uid="{00000000-0005-0000-0000-000015000000}"/>
    <cellStyle name="20% - アクセント 1 4 2" xfId="1739" xr:uid="{00000000-0005-0000-0000-000016000000}"/>
    <cellStyle name="20% - アクセント 1 4 3" xfId="1740" xr:uid="{00000000-0005-0000-0000-000017000000}"/>
    <cellStyle name="20% - アクセント 1 5" xfId="23" xr:uid="{00000000-0005-0000-0000-000018000000}"/>
    <cellStyle name="20% - アクセント 1 6" xfId="24" xr:uid="{00000000-0005-0000-0000-000019000000}"/>
    <cellStyle name="20% - アクセント 1 7" xfId="25" xr:uid="{00000000-0005-0000-0000-00001A000000}"/>
    <cellStyle name="20% - アクセント 1 8" xfId="26" xr:uid="{00000000-0005-0000-0000-00001B000000}"/>
    <cellStyle name="20% - アクセント 1 9" xfId="27" xr:uid="{00000000-0005-0000-0000-00001C000000}"/>
    <cellStyle name="20% - アクセント 2 10" xfId="28" xr:uid="{00000000-0005-0000-0000-00001D000000}"/>
    <cellStyle name="20% - アクセント 2 11" xfId="29" xr:uid="{00000000-0005-0000-0000-00001E000000}"/>
    <cellStyle name="20% - アクセント 2 12" xfId="30" xr:uid="{00000000-0005-0000-0000-00001F000000}"/>
    <cellStyle name="20% - アクセント 2 13" xfId="31" xr:uid="{00000000-0005-0000-0000-000020000000}"/>
    <cellStyle name="20% - アクセント 2 14" xfId="32" xr:uid="{00000000-0005-0000-0000-000021000000}"/>
    <cellStyle name="20% - アクセント 2 15" xfId="33" xr:uid="{00000000-0005-0000-0000-000022000000}"/>
    <cellStyle name="20% - アクセント 2 16" xfId="34" xr:uid="{00000000-0005-0000-0000-000023000000}"/>
    <cellStyle name="20% - アクセント 2 17" xfId="35" xr:uid="{00000000-0005-0000-0000-000024000000}"/>
    <cellStyle name="20% - アクセント 2 18" xfId="36" xr:uid="{00000000-0005-0000-0000-000025000000}"/>
    <cellStyle name="20% - アクセント 2 19" xfId="37" xr:uid="{00000000-0005-0000-0000-000026000000}"/>
    <cellStyle name="20% - アクセント 2 2" xfId="38" xr:uid="{00000000-0005-0000-0000-000027000000}"/>
    <cellStyle name="20% - アクセント 2 2 2" xfId="39" xr:uid="{00000000-0005-0000-0000-000028000000}"/>
    <cellStyle name="20% - アクセント 2 20" xfId="40" xr:uid="{00000000-0005-0000-0000-000029000000}"/>
    <cellStyle name="20% - アクセント 2 21" xfId="41" xr:uid="{00000000-0005-0000-0000-00002A000000}"/>
    <cellStyle name="20% - アクセント 2 22" xfId="42" xr:uid="{00000000-0005-0000-0000-00002B000000}"/>
    <cellStyle name="20% - アクセント 2 23" xfId="43" xr:uid="{00000000-0005-0000-0000-00002C000000}"/>
    <cellStyle name="20% - アクセント 2 24" xfId="44" xr:uid="{00000000-0005-0000-0000-00002D000000}"/>
    <cellStyle name="20% - アクセント 2 25" xfId="45" xr:uid="{00000000-0005-0000-0000-00002E000000}"/>
    <cellStyle name="20% - アクセント 2 3" xfId="46" xr:uid="{00000000-0005-0000-0000-00002F000000}"/>
    <cellStyle name="20% - アクセント 2 3 2" xfId="47" xr:uid="{00000000-0005-0000-0000-000030000000}"/>
    <cellStyle name="20% - アクセント 2 4" xfId="48" xr:uid="{00000000-0005-0000-0000-000031000000}"/>
    <cellStyle name="20% - アクセント 2 4 2" xfId="1741" xr:uid="{00000000-0005-0000-0000-000032000000}"/>
    <cellStyle name="20% - アクセント 2 4 3" xfId="1742" xr:uid="{00000000-0005-0000-0000-000033000000}"/>
    <cellStyle name="20% - アクセント 2 5" xfId="49" xr:uid="{00000000-0005-0000-0000-000034000000}"/>
    <cellStyle name="20% - アクセント 2 6" xfId="50" xr:uid="{00000000-0005-0000-0000-000035000000}"/>
    <cellStyle name="20% - アクセント 2 7" xfId="51" xr:uid="{00000000-0005-0000-0000-000036000000}"/>
    <cellStyle name="20% - アクセント 2 8" xfId="52" xr:uid="{00000000-0005-0000-0000-000037000000}"/>
    <cellStyle name="20% - アクセント 2 9" xfId="53" xr:uid="{00000000-0005-0000-0000-000038000000}"/>
    <cellStyle name="20% - アクセント 3 10" xfId="54" xr:uid="{00000000-0005-0000-0000-000039000000}"/>
    <cellStyle name="20% - アクセント 3 11" xfId="55" xr:uid="{00000000-0005-0000-0000-00003A000000}"/>
    <cellStyle name="20% - アクセント 3 12" xfId="56" xr:uid="{00000000-0005-0000-0000-00003B000000}"/>
    <cellStyle name="20% - アクセント 3 13" xfId="57" xr:uid="{00000000-0005-0000-0000-00003C000000}"/>
    <cellStyle name="20% - アクセント 3 14" xfId="58" xr:uid="{00000000-0005-0000-0000-00003D000000}"/>
    <cellStyle name="20% - アクセント 3 15" xfId="59" xr:uid="{00000000-0005-0000-0000-00003E000000}"/>
    <cellStyle name="20% - アクセント 3 16" xfId="60" xr:uid="{00000000-0005-0000-0000-00003F000000}"/>
    <cellStyle name="20% - アクセント 3 17" xfId="61" xr:uid="{00000000-0005-0000-0000-000040000000}"/>
    <cellStyle name="20% - アクセント 3 18" xfId="62" xr:uid="{00000000-0005-0000-0000-000041000000}"/>
    <cellStyle name="20% - アクセント 3 19" xfId="63" xr:uid="{00000000-0005-0000-0000-000042000000}"/>
    <cellStyle name="20% - アクセント 3 2" xfId="64" xr:uid="{00000000-0005-0000-0000-000043000000}"/>
    <cellStyle name="20% - アクセント 3 2 2" xfId="65" xr:uid="{00000000-0005-0000-0000-000044000000}"/>
    <cellStyle name="20% - アクセント 3 20" xfId="66" xr:uid="{00000000-0005-0000-0000-000045000000}"/>
    <cellStyle name="20% - アクセント 3 21" xfId="67" xr:uid="{00000000-0005-0000-0000-000046000000}"/>
    <cellStyle name="20% - アクセント 3 22" xfId="68" xr:uid="{00000000-0005-0000-0000-000047000000}"/>
    <cellStyle name="20% - アクセント 3 23" xfId="69" xr:uid="{00000000-0005-0000-0000-000048000000}"/>
    <cellStyle name="20% - アクセント 3 24" xfId="70" xr:uid="{00000000-0005-0000-0000-000049000000}"/>
    <cellStyle name="20% - アクセント 3 25" xfId="71" xr:uid="{00000000-0005-0000-0000-00004A000000}"/>
    <cellStyle name="20% - アクセント 3 3" xfId="72" xr:uid="{00000000-0005-0000-0000-00004B000000}"/>
    <cellStyle name="20% - アクセント 3 3 2" xfId="73" xr:uid="{00000000-0005-0000-0000-00004C000000}"/>
    <cellStyle name="20% - アクセント 3 4" xfId="74" xr:uid="{00000000-0005-0000-0000-00004D000000}"/>
    <cellStyle name="20% - アクセント 3 4 2" xfId="1743" xr:uid="{00000000-0005-0000-0000-00004E000000}"/>
    <cellStyle name="20% - アクセント 3 4 3" xfId="1744" xr:uid="{00000000-0005-0000-0000-00004F000000}"/>
    <cellStyle name="20% - アクセント 3 5" xfId="75" xr:uid="{00000000-0005-0000-0000-000050000000}"/>
    <cellStyle name="20% - アクセント 3 6" xfId="76" xr:uid="{00000000-0005-0000-0000-000051000000}"/>
    <cellStyle name="20% - アクセント 3 7" xfId="77" xr:uid="{00000000-0005-0000-0000-000052000000}"/>
    <cellStyle name="20% - アクセント 3 8" xfId="78" xr:uid="{00000000-0005-0000-0000-000053000000}"/>
    <cellStyle name="20% - アクセント 3 9" xfId="79" xr:uid="{00000000-0005-0000-0000-000054000000}"/>
    <cellStyle name="20% - アクセント 4 10" xfId="80" xr:uid="{00000000-0005-0000-0000-000055000000}"/>
    <cellStyle name="20% - アクセント 4 11" xfId="81" xr:uid="{00000000-0005-0000-0000-000056000000}"/>
    <cellStyle name="20% - アクセント 4 12" xfId="82" xr:uid="{00000000-0005-0000-0000-000057000000}"/>
    <cellStyle name="20% - アクセント 4 13" xfId="83" xr:uid="{00000000-0005-0000-0000-000058000000}"/>
    <cellStyle name="20% - アクセント 4 14" xfId="84" xr:uid="{00000000-0005-0000-0000-000059000000}"/>
    <cellStyle name="20% - アクセント 4 15" xfId="85" xr:uid="{00000000-0005-0000-0000-00005A000000}"/>
    <cellStyle name="20% - アクセント 4 16" xfId="86" xr:uid="{00000000-0005-0000-0000-00005B000000}"/>
    <cellStyle name="20% - アクセント 4 17" xfId="87" xr:uid="{00000000-0005-0000-0000-00005C000000}"/>
    <cellStyle name="20% - アクセント 4 18" xfId="88" xr:uid="{00000000-0005-0000-0000-00005D000000}"/>
    <cellStyle name="20% - アクセント 4 19" xfId="89" xr:uid="{00000000-0005-0000-0000-00005E000000}"/>
    <cellStyle name="20% - アクセント 4 2" xfId="90" xr:uid="{00000000-0005-0000-0000-00005F000000}"/>
    <cellStyle name="20% - アクセント 4 2 2" xfId="91" xr:uid="{00000000-0005-0000-0000-000060000000}"/>
    <cellStyle name="20% - アクセント 4 20" xfId="92" xr:uid="{00000000-0005-0000-0000-000061000000}"/>
    <cellStyle name="20% - アクセント 4 21" xfId="93" xr:uid="{00000000-0005-0000-0000-000062000000}"/>
    <cellStyle name="20% - アクセント 4 22" xfId="94" xr:uid="{00000000-0005-0000-0000-000063000000}"/>
    <cellStyle name="20% - アクセント 4 23" xfId="95" xr:uid="{00000000-0005-0000-0000-000064000000}"/>
    <cellStyle name="20% - アクセント 4 24" xfId="96" xr:uid="{00000000-0005-0000-0000-000065000000}"/>
    <cellStyle name="20% - アクセント 4 25" xfId="97" xr:uid="{00000000-0005-0000-0000-000066000000}"/>
    <cellStyle name="20% - アクセント 4 3" xfId="98" xr:uid="{00000000-0005-0000-0000-000067000000}"/>
    <cellStyle name="20% - アクセント 4 3 2" xfId="99" xr:uid="{00000000-0005-0000-0000-000068000000}"/>
    <cellStyle name="20% - アクセント 4 4" xfId="100" xr:uid="{00000000-0005-0000-0000-000069000000}"/>
    <cellStyle name="20% - アクセント 4 4 2" xfId="1745" xr:uid="{00000000-0005-0000-0000-00006A000000}"/>
    <cellStyle name="20% - アクセント 4 4 3" xfId="1746" xr:uid="{00000000-0005-0000-0000-00006B000000}"/>
    <cellStyle name="20% - アクセント 4 5" xfId="101" xr:uid="{00000000-0005-0000-0000-00006C000000}"/>
    <cellStyle name="20% - アクセント 4 6" xfId="102" xr:uid="{00000000-0005-0000-0000-00006D000000}"/>
    <cellStyle name="20% - アクセント 4 7" xfId="103" xr:uid="{00000000-0005-0000-0000-00006E000000}"/>
    <cellStyle name="20% - アクセント 4 8" xfId="104" xr:uid="{00000000-0005-0000-0000-00006F000000}"/>
    <cellStyle name="20% - アクセント 4 9" xfId="105" xr:uid="{00000000-0005-0000-0000-000070000000}"/>
    <cellStyle name="20% - アクセント 5 10" xfId="106" xr:uid="{00000000-0005-0000-0000-000071000000}"/>
    <cellStyle name="20% - アクセント 5 11" xfId="107" xr:uid="{00000000-0005-0000-0000-000072000000}"/>
    <cellStyle name="20% - アクセント 5 12" xfId="108" xr:uid="{00000000-0005-0000-0000-000073000000}"/>
    <cellStyle name="20% - アクセント 5 13" xfId="109" xr:uid="{00000000-0005-0000-0000-000074000000}"/>
    <cellStyle name="20% - アクセント 5 14" xfId="110" xr:uid="{00000000-0005-0000-0000-000075000000}"/>
    <cellStyle name="20% - アクセント 5 15" xfId="111" xr:uid="{00000000-0005-0000-0000-000076000000}"/>
    <cellStyle name="20% - アクセント 5 16" xfId="112" xr:uid="{00000000-0005-0000-0000-000077000000}"/>
    <cellStyle name="20% - アクセント 5 17" xfId="113" xr:uid="{00000000-0005-0000-0000-000078000000}"/>
    <cellStyle name="20% - アクセント 5 18" xfId="114" xr:uid="{00000000-0005-0000-0000-000079000000}"/>
    <cellStyle name="20% - アクセント 5 19" xfId="115" xr:uid="{00000000-0005-0000-0000-00007A000000}"/>
    <cellStyle name="20% - アクセント 5 2" xfId="116" xr:uid="{00000000-0005-0000-0000-00007B000000}"/>
    <cellStyle name="20% - アクセント 5 2 2" xfId="117" xr:uid="{00000000-0005-0000-0000-00007C000000}"/>
    <cellStyle name="20% - アクセント 5 20" xfId="118" xr:uid="{00000000-0005-0000-0000-00007D000000}"/>
    <cellStyle name="20% - アクセント 5 21" xfId="119" xr:uid="{00000000-0005-0000-0000-00007E000000}"/>
    <cellStyle name="20% - アクセント 5 22" xfId="120" xr:uid="{00000000-0005-0000-0000-00007F000000}"/>
    <cellStyle name="20% - アクセント 5 23" xfId="121" xr:uid="{00000000-0005-0000-0000-000080000000}"/>
    <cellStyle name="20% - アクセント 5 24" xfId="122" xr:uid="{00000000-0005-0000-0000-000081000000}"/>
    <cellStyle name="20% - アクセント 5 25" xfId="123" xr:uid="{00000000-0005-0000-0000-000082000000}"/>
    <cellStyle name="20% - アクセント 5 3" xfId="124" xr:uid="{00000000-0005-0000-0000-000083000000}"/>
    <cellStyle name="20% - アクセント 5 3 2" xfId="125" xr:uid="{00000000-0005-0000-0000-000084000000}"/>
    <cellStyle name="20% - アクセント 5 4" xfId="126" xr:uid="{00000000-0005-0000-0000-000085000000}"/>
    <cellStyle name="20% - アクセント 5 4 2" xfId="1747" xr:uid="{00000000-0005-0000-0000-000086000000}"/>
    <cellStyle name="20% - アクセント 5 4 3" xfId="1748" xr:uid="{00000000-0005-0000-0000-000087000000}"/>
    <cellStyle name="20% - アクセント 5 5" xfId="127" xr:uid="{00000000-0005-0000-0000-000088000000}"/>
    <cellStyle name="20% - アクセント 5 6" xfId="128" xr:uid="{00000000-0005-0000-0000-000089000000}"/>
    <cellStyle name="20% - アクセント 5 7" xfId="129" xr:uid="{00000000-0005-0000-0000-00008A000000}"/>
    <cellStyle name="20% - アクセント 5 8" xfId="130" xr:uid="{00000000-0005-0000-0000-00008B000000}"/>
    <cellStyle name="20% - アクセント 5 9" xfId="131" xr:uid="{00000000-0005-0000-0000-00008C000000}"/>
    <cellStyle name="20% - アクセント 6 10" xfId="132" xr:uid="{00000000-0005-0000-0000-00008D000000}"/>
    <cellStyle name="20% - アクセント 6 11" xfId="133" xr:uid="{00000000-0005-0000-0000-00008E000000}"/>
    <cellStyle name="20% - アクセント 6 12" xfId="134" xr:uid="{00000000-0005-0000-0000-00008F000000}"/>
    <cellStyle name="20% - アクセント 6 13" xfId="135" xr:uid="{00000000-0005-0000-0000-000090000000}"/>
    <cellStyle name="20% - アクセント 6 14" xfId="136" xr:uid="{00000000-0005-0000-0000-000091000000}"/>
    <cellStyle name="20% - アクセント 6 15" xfId="137" xr:uid="{00000000-0005-0000-0000-000092000000}"/>
    <cellStyle name="20% - アクセント 6 16" xfId="138" xr:uid="{00000000-0005-0000-0000-000093000000}"/>
    <cellStyle name="20% - アクセント 6 17" xfId="139" xr:uid="{00000000-0005-0000-0000-000094000000}"/>
    <cellStyle name="20% - アクセント 6 18" xfId="140" xr:uid="{00000000-0005-0000-0000-000095000000}"/>
    <cellStyle name="20% - アクセント 6 19" xfId="141" xr:uid="{00000000-0005-0000-0000-000096000000}"/>
    <cellStyle name="20% - アクセント 6 2" xfId="142" xr:uid="{00000000-0005-0000-0000-000097000000}"/>
    <cellStyle name="20% - アクセント 6 2 2" xfId="143" xr:uid="{00000000-0005-0000-0000-000098000000}"/>
    <cellStyle name="20% - アクセント 6 20" xfId="144" xr:uid="{00000000-0005-0000-0000-000099000000}"/>
    <cellStyle name="20% - アクセント 6 21" xfId="145" xr:uid="{00000000-0005-0000-0000-00009A000000}"/>
    <cellStyle name="20% - アクセント 6 22" xfId="146" xr:uid="{00000000-0005-0000-0000-00009B000000}"/>
    <cellStyle name="20% - アクセント 6 23" xfId="147" xr:uid="{00000000-0005-0000-0000-00009C000000}"/>
    <cellStyle name="20% - アクセント 6 24" xfId="148" xr:uid="{00000000-0005-0000-0000-00009D000000}"/>
    <cellStyle name="20% - アクセント 6 25" xfId="149" xr:uid="{00000000-0005-0000-0000-00009E000000}"/>
    <cellStyle name="20% - アクセント 6 3" xfId="150" xr:uid="{00000000-0005-0000-0000-00009F000000}"/>
    <cellStyle name="20% - アクセント 6 3 2" xfId="151" xr:uid="{00000000-0005-0000-0000-0000A0000000}"/>
    <cellStyle name="20% - アクセント 6 4" xfId="152" xr:uid="{00000000-0005-0000-0000-0000A1000000}"/>
    <cellStyle name="20% - アクセント 6 4 2" xfId="1749" xr:uid="{00000000-0005-0000-0000-0000A2000000}"/>
    <cellStyle name="20% - アクセント 6 4 3" xfId="1750" xr:uid="{00000000-0005-0000-0000-0000A3000000}"/>
    <cellStyle name="20% - アクセント 6 5" xfId="153" xr:uid="{00000000-0005-0000-0000-0000A4000000}"/>
    <cellStyle name="20% - アクセント 6 6" xfId="154" xr:uid="{00000000-0005-0000-0000-0000A5000000}"/>
    <cellStyle name="20% - アクセント 6 7" xfId="155" xr:uid="{00000000-0005-0000-0000-0000A6000000}"/>
    <cellStyle name="20% - アクセント 6 8" xfId="156" xr:uid="{00000000-0005-0000-0000-0000A7000000}"/>
    <cellStyle name="20% - アクセント 6 9" xfId="157" xr:uid="{00000000-0005-0000-0000-0000A8000000}"/>
    <cellStyle name="40% - アクセント 1 10" xfId="158" xr:uid="{00000000-0005-0000-0000-0000A9000000}"/>
    <cellStyle name="40% - アクセント 1 11" xfId="159" xr:uid="{00000000-0005-0000-0000-0000AA000000}"/>
    <cellStyle name="40% - アクセント 1 12" xfId="160" xr:uid="{00000000-0005-0000-0000-0000AB000000}"/>
    <cellStyle name="40% - アクセント 1 13" xfId="161" xr:uid="{00000000-0005-0000-0000-0000AC000000}"/>
    <cellStyle name="40% - アクセント 1 14" xfId="162" xr:uid="{00000000-0005-0000-0000-0000AD000000}"/>
    <cellStyle name="40% - アクセント 1 15" xfId="163" xr:uid="{00000000-0005-0000-0000-0000AE000000}"/>
    <cellStyle name="40% - アクセント 1 16" xfId="164" xr:uid="{00000000-0005-0000-0000-0000AF000000}"/>
    <cellStyle name="40% - アクセント 1 17" xfId="165" xr:uid="{00000000-0005-0000-0000-0000B0000000}"/>
    <cellStyle name="40% - アクセント 1 18" xfId="166" xr:uid="{00000000-0005-0000-0000-0000B1000000}"/>
    <cellStyle name="40% - アクセント 1 19" xfId="167" xr:uid="{00000000-0005-0000-0000-0000B2000000}"/>
    <cellStyle name="40% - アクセント 1 2" xfId="168" xr:uid="{00000000-0005-0000-0000-0000B3000000}"/>
    <cellStyle name="40% - アクセント 1 2 2" xfId="169" xr:uid="{00000000-0005-0000-0000-0000B4000000}"/>
    <cellStyle name="40% - アクセント 1 20" xfId="170" xr:uid="{00000000-0005-0000-0000-0000B5000000}"/>
    <cellStyle name="40% - アクセント 1 21" xfId="171" xr:uid="{00000000-0005-0000-0000-0000B6000000}"/>
    <cellStyle name="40% - アクセント 1 22" xfId="172" xr:uid="{00000000-0005-0000-0000-0000B7000000}"/>
    <cellStyle name="40% - アクセント 1 23" xfId="173" xr:uid="{00000000-0005-0000-0000-0000B8000000}"/>
    <cellStyle name="40% - アクセント 1 24" xfId="174" xr:uid="{00000000-0005-0000-0000-0000B9000000}"/>
    <cellStyle name="40% - アクセント 1 25" xfId="175" xr:uid="{00000000-0005-0000-0000-0000BA000000}"/>
    <cellStyle name="40% - アクセント 1 3" xfId="176" xr:uid="{00000000-0005-0000-0000-0000BB000000}"/>
    <cellStyle name="40% - アクセント 1 3 2" xfId="177" xr:uid="{00000000-0005-0000-0000-0000BC000000}"/>
    <cellStyle name="40% - アクセント 1 4" xfId="178" xr:uid="{00000000-0005-0000-0000-0000BD000000}"/>
    <cellStyle name="40% - アクセント 1 4 2" xfId="1751" xr:uid="{00000000-0005-0000-0000-0000BE000000}"/>
    <cellStyle name="40% - アクセント 1 4 3" xfId="1752" xr:uid="{00000000-0005-0000-0000-0000BF000000}"/>
    <cellStyle name="40% - アクセント 1 5" xfId="179" xr:uid="{00000000-0005-0000-0000-0000C0000000}"/>
    <cellStyle name="40% - アクセント 1 6" xfId="180" xr:uid="{00000000-0005-0000-0000-0000C1000000}"/>
    <cellStyle name="40% - アクセント 1 7" xfId="181" xr:uid="{00000000-0005-0000-0000-0000C2000000}"/>
    <cellStyle name="40% - アクセント 1 8" xfId="182" xr:uid="{00000000-0005-0000-0000-0000C3000000}"/>
    <cellStyle name="40% - アクセント 1 9" xfId="183" xr:uid="{00000000-0005-0000-0000-0000C4000000}"/>
    <cellStyle name="40% - アクセント 2 10" xfId="184" xr:uid="{00000000-0005-0000-0000-0000C5000000}"/>
    <cellStyle name="40% - アクセント 2 11" xfId="185" xr:uid="{00000000-0005-0000-0000-0000C6000000}"/>
    <cellStyle name="40% - アクセント 2 12" xfId="186" xr:uid="{00000000-0005-0000-0000-0000C7000000}"/>
    <cellStyle name="40% - アクセント 2 13" xfId="187" xr:uid="{00000000-0005-0000-0000-0000C8000000}"/>
    <cellStyle name="40% - アクセント 2 14" xfId="188" xr:uid="{00000000-0005-0000-0000-0000C9000000}"/>
    <cellStyle name="40% - アクセント 2 15" xfId="189" xr:uid="{00000000-0005-0000-0000-0000CA000000}"/>
    <cellStyle name="40% - アクセント 2 16" xfId="190" xr:uid="{00000000-0005-0000-0000-0000CB000000}"/>
    <cellStyle name="40% - アクセント 2 17" xfId="191" xr:uid="{00000000-0005-0000-0000-0000CC000000}"/>
    <cellStyle name="40% - アクセント 2 18" xfId="192" xr:uid="{00000000-0005-0000-0000-0000CD000000}"/>
    <cellStyle name="40% - アクセント 2 19" xfId="193" xr:uid="{00000000-0005-0000-0000-0000CE000000}"/>
    <cellStyle name="40% - アクセント 2 2" xfId="194" xr:uid="{00000000-0005-0000-0000-0000CF000000}"/>
    <cellStyle name="40% - アクセント 2 2 2" xfId="195" xr:uid="{00000000-0005-0000-0000-0000D0000000}"/>
    <cellStyle name="40% - アクセント 2 20" xfId="196" xr:uid="{00000000-0005-0000-0000-0000D1000000}"/>
    <cellStyle name="40% - アクセント 2 21" xfId="197" xr:uid="{00000000-0005-0000-0000-0000D2000000}"/>
    <cellStyle name="40% - アクセント 2 22" xfId="198" xr:uid="{00000000-0005-0000-0000-0000D3000000}"/>
    <cellStyle name="40% - アクセント 2 23" xfId="199" xr:uid="{00000000-0005-0000-0000-0000D4000000}"/>
    <cellStyle name="40% - アクセント 2 24" xfId="200" xr:uid="{00000000-0005-0000-0000-0000D5000000}"/>
    <cellStyle name="40% - アクセント 2 25" xfId="201" xr:uid="{00000000-0005-0000-0000-0000D6000000}"/>
    <cellStyle name="40% - アクセント 2 3" xfId="202" xr:uid="{00000000-0005-0000-0000-0000D7000000}"/>
    <cellStyle name="40% - アクセント 2 3 2" xfId="203" xr:uid="{00000000-0005-0000-0000-0000D8000000}"/>
    <cellStyle name="40% - アクセント 2 4" xfId="204" xr:uid="{00000000-0005-0000-0000-0000D9000000}"/>
    <cellStyle name="40% - アクセント 2 4 2" xfId="1753" xr:uid="{00000000-0005-0000-0000-0000DA000000}"/>
    <cellStyle name="40% - アクセント 2 4 3" xfId="1754" xr:uid="{00000000-0005-0000-0000-0000DB000000}"/>
    <cellStyle name="40% - アクセント 2 5" xfId="205" xr:uid="{00000000-0005-0000-0000-0000DC000000}"/>
    <cellStyle name="40% - アクセント 2 6" xfId="206" xr:uid="{00000000-0005-0000-0000-0000DD000000}"/>
    <cellStyle name="40% - アクセント 2 7" xfId="207" xr:uid="{00000000-0005-0000-0000-0000DE000000}"/>
    <cellStyle name="40% - アクセント 2 8" xfId="208" xr:uid="{00000000-0005-0000-0000-0000DF000000}"/>
    <cellStyle name="40% - アクセント 2 9" xfId="209" xr:uid="{00000000-0005-0000-0000-0000E0000000}"/>
    <cellStyle name="40% - アクセント 3 10" xfId="210" xr:uid="{00000000-0005-0000-0000-0000E1000000}"/>
    <cellStyle name="40% - アクセント 3 11" xfId="211" xr:uid="{00000000-0005-0000-0000-0000E2000000}"/>
    <cellStyle name="40% - アクセント 3 12" xfId="212" xr:uid="{00000000-0005-0000-0000-0000E3000000}"/>
    <cellStyle name="40% - アクセント 3 13" xfId="213" xr:uid="{00000000-0005-0000-0000-0000E4000000}"/>
    <cellStyle name="40% - アクセント 3 14" xfId="214" xr:uid="{00000000-0005-0000-0000-0000E5000000}"/>
    <cellStyle name="40% - アクセント 3 15" xfId="215" xr:uid="{00000000-0005-0000-0000-0000E6000000}"/>
    <cellStyle name="40% - アクセント 3 16" xfId="216" xr:uid="{00000000-0005-0000-0000-0000E7000000}"/>
    <cellStyle name="40% - アクセント 3 17" xfId="217" xr:uid="{00000000-0005-0000-0000-0000E8000000}"/>
    <cellStyle name="40% - アクセント 3 18" xfId="218" xr:uid="{00000000-0005-0000-0000-0000E9000000}"/>
    <cellStyle name="40% - アクセント 3 19" xfId="219" xr:uid="{00000000-0005-0000-0000-0000EA000000}"/>
    <cellStyle name="40% - アクセント 3 2" xfId="220" xr:uid="{00000000-0005-0000-0000-0000EB000000}"/>
    <cellStyle name="40% - アクセント 3 2 2" xfId="221" xr:uid="{00000000-0005-0000-0000-0000EC000000}"/>
    <cellStyle name="40% - アクセント 3 20" xfId="222" xr:uid="{00000000-0005-0000-0000-0000ED000000}"/>
    <cellStyle name="40% - アクセント 3 21" xfId="223" xr:uid="{00000000-0005-0000-0000-0000EE000000}"/>
    <cellStyle name="40% - アクセント 3 22" xfId="224" xr:uid="{00000000-0005-0000-0000-0000EF000000}"/>
    <cellStyle name="40% - アクセント 3 23" xfId="225" xr:uid="{00000000-0005-0000-0000-0000F0000000}"/>
    <cellStyle name="40% - アクセント 3 24" xfId="226" xr:uid="{00000000-0005-0000-0000-0000F1000000}"/>
    <cellStyle name="40% - アクセント 3 25" xfId="227" xr:uid="{00000000-0005-0000-0000-0000F2000000}"/>
    <cellStyle name="40% - アクセント 3 3" xfId="228" xr:uid="{00000000-0005-0000-0000-0000F3000000}"/>
    <cellStyle name="40% - アクセント 3 3 2" xfId="229" xr:uid="{00000000-0005-0000-0000-0000F4000000}"/>
    <cellStyle name="40% - アクセント 3 4" xfId="230" xr:uid="{00000000-0005-0000-0000-0000F5000000}"/>
    <cellStyle name="40% - アクセント 3 4 2" xfId="1755" xr:uid="{00000000-0005-0000-0000-0000F6000000}"/>
    <cellStyle name="40% - アクセント 3 4 3" xfId="1756" xr:uid="{00000000-0005-0000-0000-0000F7000000}"/>
    <cellStyle name="40% - アクセント 3 5" xfId="231" xr:uid="{00000000-0005-0000-0000-0000F8000000}"/>
    <cellStyle name="40% - アクセント 3 6" xfId="232" xr:uid="{00000000-0005-0000-0000-0000F9000000}"/>
    <cellStyle name="40% - アクセント 3 7" xfId="233" xr:uid="{00000000-0005-0000-0000-0000FA000000}"/>
    <cellStyle name="40% - アクセント 3 8" xfId="234" xr:uid="{00000000-0005-0000-0000-0000FB000000}"/>
    <cellStyle name="40% - アクセント 3 9" xfId="235" xr:uid="{00000000-0005-0000-0000-0000FC000000}"/>
    <cellStyle name="40% - アクセント 4 10" xfId="236" xr:uid="{00000000-0005-0000-0000-0000FD000000}"/>
    <cellStyle name="40% - アクセント 4 11" xfId="237" xr:uid="{00000000-0005-0000-0000-0000FE000000}"/>
    <cellStyle name="40% - アクセント 4 12" xfId="238" xr:uid="{00000000-0005-0000-0000-0000FF000000}"/>
    <cellStyle name="40% - アクセント 4 13" xfId="239" xr:uid="{00000000-0005-0000-0000-000000010000}"/>
    <cellStyle name="40% - アクセント 4 14" xfId="240" xr:uid="{00000000-0005-0000-0000-000001010000}"/>
    <cellStyle name="40% - アクセント 4 15" xfId="241" xr:uid="{00000000-0005-0000-0000-000002010000}"/>
    <cellStyle name="40% - アクセント 4 16" xfId="242" xr:uid="{00000000-0005-0000-0000-000003010000}"/>
    <cellStyle name="40% - アクセント 4 17" xfId="243" xr:uid="{00000000-0005-0000-0000-000004010000}"/>
    <cellStyle name="40% - アクセント 4 18" xfId="244" xr:uid="{00000000-0005-0000-0000-000005010000}"/>
    <cellStyle name="40% - アクセント 4 19" xfId="245" xr:uid="{00000000-0005-0000-0000-000006010000}"/>
    <cellStyle name="40% - アクセント 4 2" xfId="246" xr:uid="{00000000-0005-0000-0000-000007010000}"/>
    <cellStyle name="40% - アクセント 4 2 2" xfId="247" xr:uid="{00000000-0005-0000-0000-000008010000}"/>
    <cellStyle name="40% - アクセント 4 20" xfId="248" xr:uid="{00000000-0005-0000-0000-000009010000}"/>
    <cellStyle name="40% - アクセント 4 21" xfId="249" xr:uid="{00000000-0005-0000-0000-00000A010000}"/>
    <cellStyle name="40% - アクセント 4 22" xfId="250" xr:uid="{00000000-0005-0000-0000-00000B010000}"/>
    <cellStyle name="40% - アクセント 4 23" xfId="251" xr:uid="{00000000-0005-0000-0000-00000C010000}"/>
    <cellStyle name="40% - アクセント 4 24" xfId="252" xr:uid="{00000000-0005-0000-0000-00000D010000}"/>
    <cellStyle name="40% - アクセント 4 25" xfId="253" xr:uid="{00000000-0005-0000-0000-00000E010000}"/>
    <cellStyle name="40% - アクセント 4 3" xfId="254" xr:uid="{00000000-0005-0000-0000-00000F010000}"/>
    <cellStyle name="40% - アクセント 4 3 2" xfId="255" xr:uid="{00000000-0005-0000-0000-000010010000}"/>
    <cellStyle name="40% - アクセント 4 4" xfId="256" xr:uid="{00000000-0005-0000-0000-000011010000}"/>
    <cellStyle name="40% - アクセント 4 4 2" xfId="1757" xr:uid="{00000000-0005-0000-0000-000012010000}"/>
    <cellStyle name="40% - アクセント 4 4 3" xfId="1758" xr:uid="{00000000-0005-0000-0000-000013010000}"/>
    <cellStyle name="40% - アクセント 4 5" xfId="257" xr:uid="{00000000-0005-0000-0000-000014010000}"/>
    <cellStyle name="40% - アクセント 4 6" xfId="258" xr:uid="{00000000-0005-0000-0000-000015010000}"/>
    <cellStyle name="40% - アクセント 4 7" xfId="259" xr:uid="{00000000-0005-0000-0000-000016010000}"/>
    <cellStyle name="40% - アクセント 4 8" xfId="260" xr:uid="{00000000-0005-0000-0000-000017010000}"/>
    <cellStyle name="40% - アクセント 4 9" xfId="261" xr:uid="{00000000-0005-0000-0000-000018010000}"/>
    <cellStyle name="40% - アクセント 5 10" xfId="262" xr:uid="{00000000-0005-0000-0000-000019010000}"/>
    <cellStyle name="40% - アクセント 5 11" xfId="263" xr:uid="{00000000-0005-0000-0000-00001A010000}"/>
    <cellStyle name="40% - アクセント 5 12" xfId="264" xr:uid="{00000000-0005-0000-0000-00001B010000}"/>
    <cellStyle name="40% - アクセント 5 13" xfId="265" xr:uid="{00000000-0005-0000-0000-00001C010000}"/>
    <cellStyle name="40% - アクセント 5 14" xfId="266" xr:uid="{00000000-0005-0000-0000-00001D010000}"/>
    <cellStyle name="40% - アクセント 5 15" xfId="267" xr:uid="{00000000-0005-0000-0000-00001E010000}"/>
    <cellStyle name="40% - アクセント 5 16" xfId="268" xr:uid="{00000000-0005-0000-0000-00001F010000}"/>
    <cellStyle name="40% - アクセント 5 17" xfId="269" xr:uid="{00000000-0005-0000-0000-000020010000}"/>
    <cellStyle name="40% - アクセント 5 18" xfId="270" xr:uid="{00000000-0005-0000-0000-000021010000}"/>
    <cellStyle name="40% - アクセント 5 19" xfId="271" xr:uid="{00000000-0005-0000-0000-000022010000}"/>
    <cellStyle name="40% - アクセント 5 2" xfId="272" xr:uid="{00000000-0005-0000-0000-000023010000}"/>
    <cellStyle name="40% - アクセント 5 2 2" xfId="273" xr:uid="{00000000-0005-0000-0000-000024010000}"/>
    <cellStyle name="40% - アクセント 5 20" xfId="274" xr:uid="{00000000-0005-0000-0000-000025010000}"/>
    <cellStyle name="40% - アクセント 5 21" xfId="275" xr:uid="{00000000-0005-0000-0000-000026010000}"/>
    <cellStyle name="40% - アクセント 5 22" xfId="276" xr:uid="{00000000-0005-0000-0000-000027010000}"/>
    <cellStyle name="40% - アクセント 5 23" xfId="277" xr:uid="{00000000-0005-0000-0000-000028010000}"/>
    <cellStyle name="40% - アクセント 5 24" xfId="278" xr:uid="{00000000-0005-0000-0000-000029010000}"/>
    <cellStyle name="40% - アクセント 5 25" xfId="279" xr:uid="{00000000-0005-0000-0000-00002A010000}"/>
    <cellStyle name="40% - アクセント 5 3" xfId="280" xr:uid="{00000000-0005-0000-0000-00002B010000}"/>
    <cellStyle name="40% - アクセント 5 3 2" xfId="281" xr:uid="{00000000-0005-0000-0000-00002C010000}"/>
    <cellStyle name="40% - アクセント 5 4" xfId="282" xr:uid="{00000000-0005-0000-0000-00002D010000}"/>
    <cellStyle name="40% - アクセント 5 4 2" xfId="1759" xr:uid="{00000000-0005-0000-0000-00002E010000}"/>
    <cellStyle name="40% - アクセント 5 4 3" xfId="1760" xr:uid="{00000000-0005-0000-0000-00002F010000}"/>
    <cellStyle name="40% - アクセント 5 5" xfId="283" xr:uid="{00000000-0005-0000-0000-000030010000}"/>
    <cellStyle name="40% - アクセント 5 6" xfId="284" xr:uid="{00000000-0005-0000-0000-000031010000}"/>
    <cellStyle name="40% - アクセント 5 7" xfId="285" xr:uid="{00000000-0005-0000-0000-000032010000}"/>
    <cellStyle name="40% - アクセント 5 8" xfId="286" xr:uid="{00000000-0005-0000-0000-000033010000}"/>
    <cellStyle name="40% - アクセント 5 9" xfId="287" xr:uid="{00000000-0005-0000-0000-000034010000}"/>
    <cellStyle name="40% - アクセント 6 10" xfId="288" xr:uid="{00000000-0005-0000-0000-000035010000}"/>
    <cellStyle name="40% - アクセント 6 11" xfId="289" xr:uid="{00000000-0005-0000-0000-000036010000}"/>
    <cellStyle name="40% - アクセント 6 12" xfId="290" xr:uid="{00000000-0005-0000-0000-000037010000}"/>
    <cellStyle name="40% - アクセント 6 13" xfId="291" xr:uid="{00000000-0005-0000-0000-000038010000}"/>
    <cellStyle name="40% - アクセント 6 14" xfId="292" xr:uid="{00000000-0005-0000-0000-000039010000}"/>
    <cellStyle name="40% - アクセント 6 15" xfId="293" xr:uid="{00000000-0005-0000-0000-00003A010000}"/>
    <cellStyle name="40% - アクセント 6 16" xfId="294" xr:uid="{00000000-0005-0000-0000-00003B010000}"/>
    <cellStyle name="40% - アクセント 6 17" xfId="295" xr:uid="{00000000-0005-0000-0000-00003C010000}"/>
    <cellStyle name="40% - アクセント 6 18" xfId="296" xr:uid="{00000000-0005-0000-0000-00003D010000}"/>
    <cellStyle name="40% - アクセント 6 19" xfId="297" xr:uid="{00000000-0005-0000-0000-00003E010000}"/>
    <cellStyle name="40% - アクセント 6 2" xfId="298" xr:uid="{00000000-0005-0000-0000-00003F010000}"/>
    <cellStyle name="40% - アクセント 6 2 2" xfId="299" xr:uid="{00000000-0005-0000-0000-000040010000}"/>
    <cellStyle name="40% - アクセント 6 20" xfId="300" xr:uid="{00000000-0005-0000-0000-000041010000}"/>
    <cellStyle name="40% - アクセント 6 21" xfId="301" xr:uid="{00000000-0005-0000-0000-000042010000}"/>
    <cellStyle name="40% - アクセント 6 22" xfId="302" xr:uid="{00000000-0005-0000-0000-000043010000}"/>
    <cellStyle name="40% - アクセント 6 23" xfId="303" xr:uid="{00000000-0005-0000-0000-000044010000}"/>
    <cellStyle name="40% - アクセント 6 24" xfId="304" xr:uid="{00000000-0005-0000-0000-000045010000}"/>
    <cellStyle name="40% - アクセント 6 25" xfId="305" xr:uid="{00000000-0005-0000-0000-000046010000}"/>
    <cellStyle name="40% - アクセント 6 3" xfId="306" xr:uid="{00000000-0005-0000-0000-000047010000}"/>
    <cellStyle name="40% - アクセント 6 3 2" xfId="307" xr:uid="{00000000-0005-0000-0000-000048010000}"/>
    <cellStyle name="40% - アクセント 6 4" xfId="308" xr:uid="{00000000-0005-0000-0000-000049010000}"/>
    <cellStyle name="40% - アクセント 6 4 2" xfId="1761" xr:uid="{00000000-0005-0000-0000-00004A010000}"/>
    <cellStyle name="40% - アクセント 6 4 3" xfId="1762" xr:uid="{00000000-0005-0000-0000-00004B010000}"/>
    <cellStyle name="40% - アクセント 6 5" xfId="309" xr:uid="{00000000-0005-0000-0000-00004C010000}"/>
    <cellStyle name="40% - アクセント 6 6" xfId="310" xr:uid="{00000000-0005-0000-0000-00004D010000}"/>
    <cellStyle name="40% - アクセント 6 7" xfId="311" xr:uid="{00000000-0005-0000-0000-00004E010000}"/>
    <cellStyle name="40% - アクセント 6 8" xfId="312" xr:uid="{00000000-0005-0000-0000-00004F010000}"/>
    <cellStyle name="40% - アクセント 6 9" xfId="313" xr:uid="{00000000-0005-0000-0000-000050010000}"/>
    <cellStyle name="60% - アクセント 1 10" xfId="314" xr:uid="{00000000-0005-0000-0000-000051010000}"/>
    <cellStyle name="60% - アクセント 1 11" xfId="315" xr:uid="{00000000-0005-0000-0000-000052010000}"/>
    <cellStyle name="60% - アクセント 1 12" xfId="316" xr:uid="{00000000-0005-0000-0000-000053010000}"/>
    <cellStyle name="60% - アクセント 1 13" xfId="317" xr:uid="{00000000-0005-0000-0000-000054010000}"/>
    <cellStyle name="60% - アクセント 1 14" xfId="318" xr:uid="{00000000-0005-0000-0000-000055010000}"/>
    <cellStyle name="60% - アクセント 1 15" xfId="319" xr:uid="{00000000-0005-0000-0000-000056010000}"/>
    <cellStyle name="60% - アクセント 1 16" xfId="320" xr:uid="{00000000-0005-0000-0000-000057010000}"/>
    <cellStyle name="60% - アクセント 1 17" xfId="321" xr:uid="{00000000-0005-0000-0000-000058010000}"/>
    <cellStyle name="60% - アクセント 1 18" xfId="322" xr:uid="{00000000-0005-0000-0000-000059010000}"/>
    <cellStyle name="60% - アクセント 1 19" xfId="323" xr:uid="{00000000-0005-0000-0000-00005A010000}"/>
    <cellStyle name="60% - アクセント 1 2" xfId="324" xr:uid="{00000000-0005-0000-0000-00005B010000}"/>
    <cellStyle name="60% - アクセント 1 2 2" xfId="325" xr:uid="{00000000-0005-0000-0000-00005C010000}"/>
    <cellStyle name="60% - アクセント 1 20" xfId="326" xr:uid="{00000000-0005-0000-0000-00005D010000}"/>
    <cellStyle name="60% - アクセント 1 21" xfId="327" xr:uid="{00000000-0005-0000-0000-00005E010000}"/>
    <cellStyle name="60% - アクセント 1 22" xfId="328" xr:uid="{00000000-0005-0000-0000-00005F010000}"/>
    <cellStyle name="60% - アクセント 1 23" xfId="329" xr:uid="{00000000-0005-0000-0000-000060010000}"/>
    <cellStyle name="60% - アクセント 1 24" xfId="330" xr:uid="{00000000-0005-0000-0000-000061010000}"/>
    <cellStyle name="60% - アクセント 1 25" xfId="331" xr:uid="{00000000-0005-0000-0000-000062010000}"/>
    <cellStyle name="60% - アクセント 1 3" xfId="332" xr:uid="{00000000-0005-0000-0000-000063010000}"/>
    <cellStyle name="60% - アクセント 1 3 2" xfId="333" xr:uid="{00000000-0005-0000-0000-000064010000}"/>
    <cellStyle name="60% - アクセント 1 4" xfId="334" xr:uid="{00000000-0005-0000-0000-000065010000}"/>
    <cellStyle name="60% - アクセント 1 5" xfId="335" xr:uid="{00000000-0005-0000-0000-000066010000}"/>
    <cellStyle name="60% - アクセント 1 6" xfId="336" xr:uid="{00000000-0005-0000-0000-000067010000}"/>
    <cellStyle name="60% - アクセント 1 7" xfId="337" xr:uid="{00000000-0005-0000-0000-000068010000}"/>
    <cellStyle name="60% - アクセント 1 8" xfId="338" xr:uid="{00000000-0005-0000-0000-000069010000}"/>
    <cellStyle name="60% - アクセント 1 9" xfId="339" xr:uid="{00000000-0005-0000-0000-00006A010000}"/>
    <cellStyle name="60% - アクセント 2 10" xfId="340" xr:uid="{00000000-0005-0000-0000-00006B010000}"/>
    <cellStyle name="60% - アクセント 2 11" xfId="341" xr:uid="{00000000-0005-0000-0000-00006C010000}"/>
    <cellStyle name="60% - アクセント 2 12" xfId="342" xr:uid="{00000000-0005-0000-0000-00006D010000}"/>
    <cellStyle name="60% - アクセント 2 13" xfId="343" xr:uid="{00000000-0005-0000-0000-00006E010000}"/>
    <cellStyle name="60% - アクセント 2 14" xfId="344" xr:uid="{00000000-0005-0000-0000-00006F010000}"/>
    <cellStyle name="60% - アクセント 2 15" xfId="345" xr:uid="{00000000-0005-0000-0000-000070010000}"/>
    <cellStyle name="60% - アクセント 2 16" xfId="346" xr:uid="{00000000-0005-0000-0000-000071010000}"/>
    <cellStyle name="60% - アクセント 2 17" xfId="347" xr:uid="{00000000-0005-0000-0000-000072010000}"/>
    <cellStyle name="60% - アクセント 2 18" xfId="348" xr:uid="{00000000-0005-0000-0000-000073010000}"/>
    <cellStyle name="60% - アクセント 2 19" xfId="349" xr:uid="{00000000-0005-0000-0000-000074010000}"/>
    <cellStyle name="60% - アクセント 2 2" xfId="350" xr:uid="{00000000-0005-0000-0000-000075010000}"/>
    <cellStyle name="60% - アクセント 2 2 2" xfId="351" xr:uid="{00000000-0005-0000-0000-000076010000}"/>
    <cellStyle name="60% - アクセント 2 20" xfId="352" xr:uid="{00000000-0005-0000-0000-000077010000}"/>
    <cellStyle name="60% - アクセント 2 21" xfId="353" xr:uid="{00000000-0005-0000-0000-000078010000}"/>
    <cellStyle name="60% - アクセント 2 22" xfId="354" xr:uid="{00000000-0005-0000-0000-000079010000}"/>
    <cellStyle name="60% - アクセント 2 23" xfId="355" xr:uid="{00000000-0005-0000-0000-00007A010000}"/>
    <cellStyle name="60% - アクセント 2 24" xfId="356" xr:uid="{00000000-0005-0000-0000-00007B010000}"/>
    <cellStyle name="60% - アクセント 2 25" xfId="357" xr:uid="{00000000-0005-0000-0000-00007C010000}"/>
    <cellStyle name="60% - アクセント 2 3" xfId="358" xr:uid="{00000000-0005-0000-0000-00007D010000}"/>
    <cellStyle name="60% - アクセント 2 3 2" xfId="359" xr:uid="{00000000-0005-0000-0000-00007E010000}"/>
    <cellStyle name="60% - アクセント 2 4" xfId="360" xr:uid="{00000000-0005-0000-0000-00007F010000}"/>
    <cellStyle name="60% - アクセント 2 5" xfId="361" xr:uid="{00000000-0005-0000-0000-000080010000}"/>
    <cellStyle name="60% - アクセント 2 6" xfId="362" xr:uid="{00000000-0005-0000-0000-000081010000}"/>
    <cellStyle name="60% - アクセント 2 7" xfId="363" xr:uid="{00000000-0005-0000-0000-000082010000}"/>
    <cellStyle name="60% - アクセント 2 8" xfId="364" xr:uid="{00000000-0005-0000-0000-000083010000}"/>
    <cellStyle name="60% - アクセント 2 9" xfId="365" xr:uid="{00000000-0005-0000-0000-000084010000}"/>
    <cellStyle name="60% - アクセント 3 10" xfId="366" xr:uid="{00000000-0005-0000-0000-000085010000}"/>
    <cellStyle name="60% - アクセント 3 11" xfId="367" xr:uid="{00000000-0005-0000-0000-000086010000}"/>
    <cellStyle name="60% - アクセント 3 12" xfId="368" xr:uid="{00000000-0005-0000-0000-000087010000}"/>
    <cellStyle name="60% - アクセント 3 13" xfId="369" xr:uid="{00000000-0005-0000-0000-000088010000}"/>
    <cellStyle name="60% - アクセント 3 14" xfId="370" xr:uid="{00000000-0005-0000-0000-000089010000}"/>
    <cellStyle name="60% - アクセント 3 15" xfId="371" xr:uid="{00000000-0005-0000-0000-00008A010000}"/>
    <cellStyle name="60% - アクセント 3 16" xfId="372" xr:uid="{00000000-0005-0000-0000-00008B010000}"/>
    <cellStyle name="60% - アクセント 3 17" xfId="373" xr:uid="{00000000-0005-0000-0000-00008C010000}"/>
    <cellStyle name="60% - アクセント 3 18" xfId="374" xr:uid="{00000000-0005-0000-0000-00008D010000}"/>
    <cellStyle name="60% - アクセント 3 19" xfId="375" xr:uid="{00000000-0005-0000-0000-00008E010000}"/>
    <cellStyle name="60% - アクセント 3 2" xfId="376" xr:uid="{00000000-0005-0000-0000-00008F010000}"/>
    <cellStyle name="60% - アクセント 3 2 2" xfId="377" xr:uid="{00000000-0005-0000-0000-000090010000}"/>
    <cellStyle name="60% - アクセント 3 20" xfId="378" xr:uid="{00000000-0005-0000-0000-000091010000}"/>
    <cellStyle name="60% - アクセント 3 21" xfId="379" xr:uid="{00000000-0005-0000-0000-000092010000}"/>
    <cellStyle name="60% - アクセント 3 22" xfId="380" xr:uid="{00000000-0005-0000-0000-000093010000}"/>
    <cellStyle name="60% - アクセント 3 23" xfId="381" xr:uid="{00000000-0005-0000-0000-000094010000}"/>
    <cellStyle name="60% - アクセント 3 24" xfId="382" xr:uid="{00000000-0005-0000-0000-000095010000}"/>
    <cellStyle name="60% - アクセント 3 25" xfId="383" xr:uid="{00000000-0005-0000-0000-000096010000}"/>
    <cellStyle name="60% - アクセント 3 3" xfId="384" xr:uid="{00000000-0005-0000-0000-000097010000}"/>
    <cellStyle name="60% - アクセント 3 3 2" xfId="385" xr:uid="{00000000-0005-0000-0000-000098010000}"/>
    <cellStyle name="60% - アクセント 3 4" xfId="386" xr:uid="{00000000-0005-0000-0000-000099010000}"/>
    <cellStyle name="60% - アクセント 3 5" xfId="387" xr:uid="{00000000-0005-0000-0000-00009A010000}"/>
    <cellStyle name="60% - アクセント 3 6" xfId="388" xr:uid="{00000000-0005-0000-0000-00009B010000}"/>
    <cellStyle name="60% - アクセント 3 7" xfId="389" xr:uid="{00000000-0005-0000-0000-00009C010000}"/>
    <cellStyle name="60% - アクセント 3 8" xfId="390" xr:uid="{00000000-0005-0000-0000-00009D010000}"/>
    <cellStyle name="60% - アクセント 3 9" xfId="391" xr:uid="{00000000-0005-0000-0000-00009E010000}"/>
    <cellStyle name="60% - アクセント 4 10" xfId="392" xr:uid="{00000000-0005-0000-0000-00009F010000}"/>
    <cellStyle name="60% - アクセント 4 11" xfId="393" xr:uid="{00000000-0005-0000-0000-0000A0010000}"/>
    <cellStyle name="60% - アクセント 4 12" xfId="394" xr:uid="{00000000-0005-0000-0000-0000A1010000}"/>
    <cellStyle name="60% - アクセント 4 13" xfId="395" xr:uid="{00000000-0005-0000-0000-0000A2010000}"/>
    <cellStyle name="60% - アクセント 4 14" xfId="396" xr:uid="{00000000-0005-0000-0000-0000A3010000}"/>
    <cellStyle name="60% - アクセント 4 15" xfId="397" xr:uid="{00000000-0005-0000-0000-0000A4010000}"/>
    <cellStyle name="60% - アクセント 4 16" xfId="398" xr:uid="{00000000-0005-0000-0000-0000A5010000}"/>
    <cellStyle name="60% - アクセント 4 17" xfId="399" xr:uid="{00000000-0005-0000-0000-0000A6010000}"/>
    <cellStyle name="60% - アクセント 4 18" xfId="400" xr:uid="{00000000-0005-0000-0000-0000A7010000}"/>
    <cellStyle name="60% - アクセント 4 19" xfId="401" xr:uid="{00000000-0005-0000-0000-0000A8010000}"/>
    <cellStyle name="60% - アクセント 4 2" xfId="402" xr:uid="{00000000-0005-0000-0000-0000A9010000}"/>
    <cellStyle name="60% - アクセント 4 2 2" xfId="403" xr:uid="{00000000-0005-0000-0000-0000AA010000}"/>
    <cellStyle name="60% - アクセント 4 20" xfId="404" xr:uid="{00000000-0005-0000-0000-0000AB010000}"/>
    <cellStyle name="60% - アクセント 4 21" xfId="405" xr:uid="{00000000-0005-0000-0000-0000AC010000}"/>
    <cellStyle name="60% - アクセント 4 22" xfId="406" xr:uid="{00000000-0005-0000-0000-0000AD010000}"/>
    <cellStyle name="60% - アクセント 4 23" xfId="407" xr:uid="{00000000-0005-0000-0000-0000AE010000}"/>
    <cellStyle name="60% - アクセント 4 24" xfId="408" xr:uid="{00000000-0005-0000-0000-0000AF010000}"/>
    <cellStyle name="60% - アクセント 4 25" xfId="409" xr:uid="{00000000-0005-0000-0000-0000B0010000}"/>
    <cellStyle name="60% - アクセント 4 3" xfId="410" xr:uid="{00000000-0005-0000-0000-0000B1010000}"/>
    <cellStyle name="60% - アクセント 4 3 2" xfId="411" xr:uid="{00000000-0005-0000-0000-0000B2010000}"/>
    <cellStyle name="60% - アクセント 4 4" xfId="412" xr:uid="{00000000-0005-0000-0000-0000B3010000}"/>
    <cellStyle name="60% - アクセント 4 5" xfId="413" xr:uid="{00000000-0005-0000-0000-0000B4010000}"/>
    <cellStyle name="60% - アクセント 4 6" xfId="414" xr:uid="{00000000-0005-0000-0000-0000B5010000}"/>
    <cellStyle name="60% - アクセント 4 7" xfId="415" xr:uid="{00000000-0005-0000-0000-0000B6010000}"/>
    <cellStyle name="60% - アクセント 4 8" xfId="416" xr:uid="{00000000-0005-0000-0000-0000B7010000}"/>
    <cellStyle name="60% - アクセント 4 9" xfId="417" xr:uid="{00000000-0005-0000-0000-0000B8010000}"/>
    <cellStyle name="60% - アクセント 5 10" xfId="418" xr:uid="{00000000-0005-0000-0000-0000B9010000}"/>
    <cellStyle name="60% - アクセント 5 11" xfId="419" xr:uid="{00000000-0005-0000-0000-0000BA010000}"/>
    <cellStyle name="60% - アクセント 5 12" xfId="420" xr:uid="{00000000-0005-0000-0000-0000BB010000}"/>
    <cellStyle name="60% - アクセント 5 13" xfId="421" xr:uid="{00000000-0005-0000-0000-0000BC010000}"/>
    <cellStyle name="60% - アクセント 5 14" xfId="422" xr:uid="{00000000-0005-0000-0000-0000BD010000}"/>
    <cellStyle name="60% - アクセント 5 15" xfId="423" xr:uid="{00000000-0005-0000-0000-0000BE010000}"/>
    <cellStyle name="60% - アクセント 5 16" xfId="424" xr:uid="{00000000-0005-0000-0000-0000BF010000}"/>
    <cellStyle name="60% - アクセント 5 17" xfId="425" xr:uid="{00000000-0005-0000-0000-0000C0010000}"/>
    <cellStyle name="60% - アクセント 5 18" xfId="426" xr:uid="{00000000-0005-0000-0000-0000C1010000}"/>
    <cellStyle name="60% - アクセント 5 19" xfId="427" xr:uid="{00000000-0005-0000-0000-0000C2010000}"/>
    <cellStyle name="60% - アクセント 5 2" xfId="428" xr:uid="{00000000-0005-0000-0000-0000C3010000}"/>
    <cellStyle name="60% - アクセント 5 2 2" xfId="429" xr:uid="{00000000-0005-0000-0000-0000C4010000}"/>
    <cellStyle name="60% - アクセント 5 20" xfId="430" xr:uid="{00000000-0005-0000-0000-0000C5010000}"/>
    <cellStyle name="60% - アクセント 5 21" xfId="431" xr:uid="{00000000-0005-0000-0000-0000C6010000}"/>
    <cellStyle name="60% - アクセント 5 22" xfId="432" xr:uid="{00000000-0005-0000-0000-0000C7010000}"/>
    <cellStyle name="60% - アクセント 5 23" xfId="433" xr:uid="{00000000-0005-0000-0000-0000C8010000}"/>
    <cellStyle name="60% - アクセント 5 24" xfId="434" xr:uid="{00000000-0005-0000-0000-0000C9010000}"/>
    <cellStyle name="60% - アクセント 5 25" xfId="435" xr:uid="{00000000-0005-0000-0000-0000CA010000}"/>
    <cellStyle name="60% - アクセント 5 3" xfId="436" xr:uid="{00000000-0005-0000-0000-0000CB010000}"/>
    <cellStyle name="60% - アクセント 5 3 2" xfId="437" xr:uid="{00000000-0005-0000-0000-0000CC010000}"/>
    <cellStyle name="60% - アクセント 5 4" xfId="438" xr:uid="{00000000-0005-0000-0000-0000CD010000}"/>
    <cellStyle name="60% - アクセント 5 5" xfId="439" xr:uid="{00000000-0005-0000-0000-0000CE010000}"/>
    <cellStyle name="60% - アクセント 5 6" xfId="440" xr:uid="{00000000-0005-0000-0000-0000CF010000}"/>
    <cellStyle name="60% - アクセント 5 7" xfId="441" xr:uid="{00000000-0005-0000-0000-0000D0010000}"/>
    <cellStyle name="60% - アクセント 5 8" xfId="442" xr:uid="{00000000-0005-0000-0000-0000D1010000}"/>
    <cellStyle name="60% - アクセント 5 9" xfId="443" xr:uid="{00000000-0005-0000-0000-0000D2010000}"/>
    <cellStyle name="60% - アクセント 6 10" xfId="444" xr:uid="{00000000-0005-0000-0000-0000D3010000}"/>
    <cellStyle name="60% - アクセント 6 11" xfId="445" xr:uid="{00000000-0005-0000-0000-0000D4010000}"/>
    <cellStyle name="60% - アクセント 6 12" xfId="446" xr:uid="{00000000-0005-0000-0000-0000D5010000}"/>
    <cellStyle name="60% - アクセント 6 13" xfId="447" xr:uid="{00000000-0005-0000-0000-0000D6010000}"/>
    <cellStyle name="60% - アクセント 6 14" xfId="448" xr:uid="{00000000-0005-0000-0000-0000D7010000}"/>
    <cellStyle name="60% - アクセント 6 15" xfId="449" xr:uid="{00000000-0005-0000-0000-0000D8010000}"/>
    <cellStyle name="60% - アクセント 6 16" xfId="450" xr:uid="{00000000-0005-0000-0000-0000D9010000}"/>
    <cellStyle name="60% - アクセント 6 17" xfId="451" xr:uid="{00000000-0005-0000-0000-0000DA010000}"/>
    <cellStyle name="60% - アクセント 6 18" xfId="452" xr:uid="{00000000-0005-0000-0000-0000DB010000}"/>
    <cellStyle name="60% - アクセント 6 19" xfId="453" xr:uid="{00000000-0005-0000-0000-0000DC010000}"/>
    <cellStyle name="60% - アクセント 6 2" xfId="454" xr:uid="{00000000-0005-0000-0000-0000DD010000}"/>
    <cellStyle name="60% - アクセント 6 2 2" xfId="455" xr:uid="{00000000-0005-0000-0000-0000DE010000}"/>
    <cellStyle name="60% - アクセント 6 20" xfId="456" xr:uid="{00000000-0005-0000-0000-0000DF010000}"/>
    <cellStyle name="60% - アクセント 6 21" xfId="457" xr:uid="{00000000-0005-0000-0000-0000E0010000}"/>
    <cellStyle name="60% - アクセント 6 22" xfId="458" xr:uid="{00000000-0005-0000-0000-0000E1010000}"/>
    <cellStyle name="60% - アクセント 6 23" xfId="459" xr:uid="{00000000-0005-0000-0000-0000E2010000}"/>
    <cellStyle name="60% - アクセント 6 24" xfId="460" xr:uid="{00000000-0005-0000-0000-0000E3010000}"/>
    <cellStyle name="60% - アクセント 6 25" xfId="461" xr:uid="{00000000-0005-0000-0000-0000E4010000}"/>
    <cellStyle name="60% - アクセント 6 3" xfId="462" xr:uid="{00000000-0005-0000-0000-0000E5010000}"/>
    <cellStyle name="60% - アクセント 6 3 2" xfId="463" xr:uid="{00000000-0005-0000-0000-0000E6010000}"/>
    <cellStyle name="60% - アクセント 6 4" xfId="464" xr:uid="{00000000-0005-0000-0000-0000E7010000}"/>
    <cellStyle name="60% - アクセント 6 5" xfId="465" xr:uid="{00000000-0005-0000-0000-0000E8010000}"/>
    <cellStyle name="60% - アクセント 6 6" xfId="466" xr:uid="{00000000-0005-0000-0000-0000E9010000}"/>
    <cellStyle name="60% - アクセント 6 7" xfId="467" xr:uid="{00000000-0005-0000-0000-0000EA010000}"/>
    <cellStyle name="60% - アクセント 6 8" xfId="468" xr:uid="{00000000-0005-0000-0000-0000EB010000}"/>
    <cellStyle name="60% - アクセント 6 9" xfId="469" xr:uid="{00000000-0005-0000-0000-0000EC010000}"/>
    <cellStyle name="Excel Built-in Good" xfId="1763" xr:uid="{00000000-0005-0000-0000-0000ED010000}"/>
    <cellStyle name="アクセント 1 10" xfId="470" xr:uid="{00000000-0005-0000-0000-0000EE010000}"/>
    <cellStyle name="アクセント 1 11" xfId="471" xr:uid="{00000000-0005-0000-0000-0000EF010000}"/>
    <cellStyle name="アクセント 1 12" xfId="472" xr:uid="{00000000-0005-0000-0000-0000F0010000}"/>
    <cellStyle name="アクセント 1 13" xfId="473" xr:uid="{00000000-0005-0000-0000-0000F1010000}"/>
    <cellStyle name="アクセント 1 14" xfId="474" xr:uid="{00000000-0005-0000-0000-0000F2010000}"/>
    <cellStyle name="アクセント 1 15" xfId="475" xr:uid="{00000000-0005-0000-0000-0000F3010000}"/>
    <cellStyle name="アクセント 1 16" xfId="476" xr:uid="{00000000-0005-0000-0000-0000F4010000}"/>
    <cellStyle name="アクセント 1 17" xfId="477" xr:uid="{00000000-0005-0000-0000-0000F5010000}"/>
    <cellStyle name="アクセント 1 18" xfId="478" xr:uid="{00000000-0005-0000-0000-0000F6010000}"/>
    <cellStyle name="アクセント 1 19" xfId="479" xr:uid="{00000000-0005-0000-0000-0000F7010000}"/>
    <cellStyle name="アクセント 1 2" xfId="480" xr:uid="{00000000-0005-0000-0000-0000F8010000}"/>
    <cellStyle name="アクセント 1 2 2" xfId="481" xr:uid="{00000000-0005-0000-0000-0000F9010000}"/>
    <cellStyle name="アクセント 1 20" xfId="482" xr:uid="{00000000-0005-0000-0000-0000FA010000}"/>
    <cellStyle name="アクセント 1 21" xfId="483" xr:uid="{00000000-0005-0000-0000-0000FB010000}"/>
    <cellStyle name="アクセント 1 22" xfId="484" xr:uid="{00000000-0005-0000-0000-0000FC010000}"/>
    <cellStyle name="アクセント 1 23" xfId="485" xr:uid="{00000000-0005-0000-0000-0000FD010000}"/>
    <cellStyle name="アクセント 1 24" xfId="486" xr:uid="{00000000-0005-0000-0000-0000FE010000}"/>
    <cellStyle name="アクセント 1 25" xfId="487" xr:uid="{00000000-0005-0000-0000-0000FF010000}"/>
    <cellStyle name="アクセント 1 3" xfId="488" xr:uid="{00000000-0005-0000-0000-000000020000}"/>
    <cellStyle name="アクセント 1 3 2" xfId="489" xr:uid="{00000000-0005-0000-0000-000001020000}"/>
    <cellStyle name="アクセント 1 4" xfId="490" xr:uid="{00000000-0005-0000-0000-000002020000}"/>
    <cellStyle name="アクセント 1 5" xfId="491" xr:uid="{00000000-0005-0000-0000-000003020000}"/>
    <cellStyle name="アクセント 1 6" xfId="492" xr:uid="{00000000-0005-0000-0000-000004020000}"/>
    <cellStyle name="アクセント 1 7" xfId="493" xr:uid="{00000000-0005-0000-0000-000005020000}"/>
    <cellStyle name="アクセント 1 8" xfId="494" xr:uid="{00000000-0005-0000-0000-000006020000}"/>
    <cellStyle name="アクセント 1 9" xfId="495" xr:uid="{00000000-0005-0000-0000-000007020000}"/>
    <cellStyle name="アクセント 2 10" xfId="496" xr:uid="{00000000-0005-0000-0000-000008020000}"/>
    <cellStyle name="アクセント 2 11" xfId="497" xr:uid="{00000000-0005-0000-0000-000009020000}"/>
    <cellStyle name="アクセント 2 12" xfId="498" xr:uid="{00000000-0005-0000-0000-00000A020000}"/>
    <cellStyle name="アクセント 2 13" xfId="499" xr:uid="{00000000-0005-0000-0000-00000B020000}"/>
    <cellStyle name="アクセント 2 14" xfId="500" xr:uid="{00000000-0005-0000-0000-00000C020000}"/>
    <cellStyle name="アクセント 2 15" xfId="501" xr:uid="{00000000-0005-0000-0000-00000D020000}"/>
    <cellStyle name="アクセント 2 16" xfId="502" xr:uid="{00000000-0005-0000-0000-00000E020000}"/>
    <cellStyle name="アクセント 2 17" xfId="503" xr:uid="{00000000-0005-0000-0000-00000F020000}"/>
    <cellStyle name="アクセント 2 18" xfId="504" xr:uid="{00000000-0005-0000-0000-000010020000}"/>
    <cellStyle name="アクセント 2 19" xfId="505" xr:uid="{00000000-0005-0000-0000-000011020000}"/>
    <cellStyle name="アクセント 2 2" xfId="506" xr:uid="{00000000-0005-0000-0000-000012020000}"/>
    <cellStyle name="アクセント 2 2 2" xfId="507" xr:uid="{00000000-0005-0000-0000-000013020000}"/>
    <cellStyle name="アクセント 2 20" xfId="508" xr:uid="{00000000-0005-0000-0000-000014020000}"/>
    <cellStyle name="アクセント 2 21" xfId="509" xr:uid="{00000000-0005-0000-0000-000015020000}"/>
    <cellStyle name="アクセント 2 22" xfId="510" xr:uid="{00000000-0005-0000-0000-000016020000}"/>
    <cellStyle name="アクセント 2 23" xfId="511" xr:uid="{00000000-0005-0000-0000-000017020000}"/>
    <cellStyle name="アクセント 2 24" xfId="512" xr:uid="{00000000-0005-0000-0000-000018020000}"/>
    <cellStyle name="アクセント 2 25" xfId="513" xr:uid="{00000000-0005-0000-0000-000019020000}"/>
    <cellStyle name="アクセント 2 3" xfId="514" xr:uid="{00000000-0005-0000-0000-00001A020000}"/>
    <cellStyle name="アクセント 2 3 2" xfId="515" xr:uid="{00000000-0005-0000-0000-00001B020000}"/>
    <cellStyle name="アクセント 2 4" xfId="516" xr:uid="{00000000-0005-0000-0000-00001C020000}"/>
    <cellStyle name="アクセント 2 5" xfId="517" xr:uid="{00000000-0005-0000-0000-00001D020000}"/>
    <cellStyle name="アクセント 2 6" xfId="518" xr:uid="{00000000-0005-0000-0000-00001E020000}"/>
    <cellStyle name="アクセント 2 7" xfId="519" xr:uid="{00000000-0005-0000-0000-00001F020000}"/>
    <cellStyle name="アクセント 2 8" xfId="520" xr:uid="{00000000-0005-0000-0000-000020020000}"/>
    <cellStyle name="アクセント 2 9" xfId="521" xr:uid="{00000000-0005-0000-0000-000021020000}"/>
    <cellStyle name="アクセント 3 10" xfId="522" xr:uid="{00000000-0005-0000-0000-000022020000}"/>
    <cellStyle name="アクセント 3 11" xfId="523" xr:uid="{00000000-0005-0000-0000-000023020000}"/>
    <cellStyle name="アクセント 3 12" xfId="524" xr:uid="{00000000-0005-0000-0000-000024020000}"/>
    <cellStyle name="アクセント 3 13" xfId="525" xr:uid="{00000000-0005-0000-0000-000025020000}"/>
    <cellStyle name="アクセント 3 14" xfId="526" xr:uid="{00000000-0005-0000-0000-000026020000}"/>
    <cellStyle name="アクセント 3 15" xfId="527" xr:uid="{00000000-0005-0000-0000-000027020000}"/>
    <cellStyle name="アクセント 3 16" xfId="528" xr:uid="{00000000-0005-0000-0000-000028020000}"/>
    <cellStyle name="アクセント 3 17" xfId="529" xr:uid="{00000000-0005-0000-0000-000029020000}"/>
    <cellStyle name="アクセント 3 18" xfId="530" xr:uid="{00000000-0005-0000-0000-00002A020000}"/>
    <cellStyle name="アクセント 3 19" xfId="531" xr:uid="{00000000-0005-0000-0000-00002B020000}"/>
    <cellStyle name="アクセント 3 2" xfId="532" xr:uid="{00000000-0005-0000-0000-00002C020000}"/>
    <cellStyle name="アクセント 3 2 2" xfId="533" xr:uid="{00000000-0005-0000-0000-00002D020000}"/>
    <cellStyle name="アクセント 3 20" xfId="534" xr:uid="{00000000-0005-0000-0000-00002E020000}"/>
    <cellStyle name="アクセント 3 21" xfId="535" xr:uid="{00000000-0005-0000-0000-00002F020000}"/>
    <cellStyle name="アクセント 3 22" xfId="536" xr:uid="{00000000-0005-0000-0000-000030020000}"/>
    <cellStyle name="アクセント 3 23" xfId="537" xr:uid="{00000000-0005-0000-0000-000031020000}"/>
    <cellStyle name="アクセント 3 24" xfId="538" xr:uid="{00000000-0005-0000-0000-000032020000}"/>
    <cellStyle name="アクセント 3 25" xfId="539" xr:uid="{00000000-0005-0000-0000-000033020000}"/>
    <cellStyle name="アクセント 3 3" xfId="540" xr:uid="{00000000-0005-0000-0000-000034020000}"/>
    <cellStyle name="アクセント 3 3 2" xfId="541" xr:uid="{00000000-0005-0000-0000-000035020000}"/>
    <cellStyle name="アクセント 3 4" xfId="542" xr:uid="{00000000-0005-0000-0000-000036020000}"/>
    <cellStyle name="アクセント 3 5" xfId="543" xr:uid="{00000000-0005-0000-0000-000037020000}"/>
    <cellStyle name="アクセント 3 6" xfId="544" xr:uid="{00000000-0005-0000-0000-000038020000}"/>
    <cellStyle name="アクセント 3 7" xfId="545" xr:uid="{00000000-0005-0000-0000-000039020000}"/>
    <cellStyle name="アクセント 3 8" xfId="546" xr:uid="{00000000-0005-0000-0000-00003A020000}"/>
    <cellStyle name="アクセント 3 9" xfId="547" xr:uid="{00000000-0005-0000-0000-00003B020000}"/>
    <cellStyle name="アクセント 4 10" xfId="548" xr:uid="{00000000-0005-0000-0000-00003C020000}"/>
    <cellStyle name="アクセント 4 11" xfId="549" xr:uid="{00000000-0005-0000-0000-00003D020000}"/>
    <cellStyle name="アクセント 4 12" xfId="550" xr:uid="{00000000-0005-0000-0000-00003E020000}"/>
    <cellStyle name="アクセント 4 13" xfId="551" xr:uid="{00000000-0005-0000-0000-00003F020000}"/>
    <cellStyle name="アクセント 4 14" xfId="552" xr:uid="{00000000-0005-0000-0000-000040020000}"/>
    <cellStyle name="アクセント 4 15" xfId="553" xr:uid="{00000000-0005-0000-0000-000041020000}"/>
    <cellStyle name="アクセント 4 16" xfId="554" xr:uid="{00000000-0005-0000-0000-000042020000}"/>
    <cellStyle name="アクセント 4 17" xfId="555" xr:uid="{00000000-0005-0000-0000-000043020000}"/>
    <cellStyle name="アクセント 4 18" xfId="556" xr:uid="{00000000-0005-0000-0000-000044020000}"/>
    <cellStyle name="アクセント 4 19" xfId="557" xr:uid="{00000000-0005-0000-0000-000045020000}"/>
    <cellStyle name="アクセント 4 2" xfId="558" xr:uid="{00000000-0005-0000-0000-000046020000}"/>
    <cellStyle name="アクセント 4 2 2" xfId="559" xr:uid="{00000000-0005-0000-0000-000047020000}"/>
    <cellStyle name="アクセント 4 20" xfId="560" xr:uid="{00000000-0005-0000-0000-000048020000}"/>
    <cellStyle name="アクセント 4 21" xfId="561" xr:uid="{00000000-0005-0000-0000-000049020000}"/>
    <cellStyle name="アクセント 4 22" xfId="562" xr:uid="{00000000-0005-0000-0000-00004A020000}"/>
    <cellStyle name="アクセント 4 23" xfId="563" xr:uid="{00000000-0005-0000-0000-00004B020000}"/>
    <cellStyle name="アクセント 4 24" xfId="564" xr:uid="{00000000-0005-0000-0000-00004C020000}"/>
    <cellStyle name="アクセント 4 25" xfId="565" xr:uid="{00000000-0005-0000-0000-00004D020000}"/>
    <cellStyle name="アクセント 4 3" xfId="566" xr:uid="{00000000-0005-0000-0000-00004E020000}"/>
    <cellStyle name="アクセント 4 3 2" xfId="567" xr:uid="{00000000-0005-0000-0000-00004F020000}"/>
    <cellStyle name="アクセント 4 4" xfId="568" xr:uid="{00000000-0005-0000-0000-000050020000}"/>
    <cellStyle name="アクセント 4 5" xfId="569" xr:uid="{00000000-0005-0000-0000-000051020000}"/>
    <cellStyle name="アクセント 4 6" xfId="570" xr:uid="{00000000-0005-0000-0000-000052020000}"/>
    <cellStyle name="アクセント 4 7" xfId="571" xr:uid="{00000000-0005-0000-0000-000053020000}"/>
    <cellStyle name="アクセント 4 8" xfId="572" xr:uid="{00000000-0005-0000-0000-000054020000}"/>
    <cellStyle name="アクセント 4 9" xfId="573" xr:uid="{00000000-0005-0000-0000-000055020000}"/>
    <cellStyle name="アクセント 5 10" xfId="574" xr:uid="{00000000-0005-0000-0000-000056020000}"/>
    <cellStyle name="アクセント 5 11" xfId="575" xr:uid="{00000000-0005-0000-0000-000057020000}"/>
    <cellStyle name="アクセント 5 12" xfId="576" xr:uid="{00000000-0005-0000-0000-000058020000}"/>
    <cellStyle name="アクセント 5 13" xfId="577" xr:uid="{00000000-0005-0000-0000-000059020000}"/>
    <cellStyle name="アクセント 5 14" xfId="578" xr:uid="{00000000-0005-0000-0000-00005A020000}"/>
    <cellStyle name="アクセント 5 15" xfId="579" xr:uid="{00000000-0005-0000-0000-00005B020000}"/>
    <cellStyle name="アクセント 5 16" xfId="580" xr:uid="{00000000-0005-0000-0000-00005C020000}"/>
    <cellStyle name="アクセント 5 17" xfId="581" xr:uid="{00000000-0005-0000-0000-00005D020000}"/>
    <cellStyle name="アクセント 5 18" xfId="582" xr:uid="{00000000-0005-0000-0000-00005E020000}"/>
    <cellStyle name="アクセント 5 19" xfId="583" xr:uid="{00000000-0005-0000-0000-00005F020000}"/>
    <cellStyle name="アクセント 5 2" xfId="584" xr:uid="{00000000-0005-0000-0000-000060020000}"/>
    <cellStyle name="アクセント 5 2 2" xfId="585" xr:uid="{00000000-0005-0000-0000-000061020000}"/>
    <cellStyle name="アクセント 5 20" xfId="586" xr:uid="{00000000-0005-0000-0000-000062020000}"/>
    <cellStyle name="アクセント 5 21" xfId="587" xr:uid="{00000000-0005-0000-0000-000063020000}"/>
    <cellStyle name="アクセント 5 22" xfId="588" xr:uid="{00000000-0005-0000-0000-000064020000}"/>
    <cellStyle name="アクセント 5 23" xfId="589" xr:uid="{00000000-0005-0000-0000-000065020000}"/>
    <cellStyle name="アクセント 5 24" xfId="590" xr:uid="{00000000-0005-0000-0000-000066020000}"/>
    <cellStyle name="アクセント 5 25" xfId="591" xr:uid="{00000000-0005-0000-0000-000067020000}"/>
    <cellStyle name="アクセント 5 3" xfId="592" xr:uid="{00000000-0005-0000-0000-000068020000}"/>
    <cellStyle name="アクセント 5 3 2" xfId="593" xr:uid="{00000000-0005-0000-0000-000069020000}"/>
    <cellStyle name="アクセント 5 4" xfId="594" xr:uid="{00000000-0005-0000-0000-00006A020000}"/>
    <cellStyle name="アクセント 5 5" xfId="595" xr:uid="{00000000-0005-0000-0000-00006B020000}"/>
    <cellStyle name="アクセント 5 6" xfId="596" xr:uid="{00000000-0005-0000-0000-00006C020000}"/>
    <cellStyle name="アクセント 5 7" xfId="597" xr:uid="{00000000-0005-0000-0000-00006D020000}"/>
    <cellStyle name="アクセント 5 8" xfId="598" xr:uid="{00000000-0005-0000-0000-00006E020000}"/>
    <cellStyle name="アクセント 5 9" xfId="599" xr:uid="{00000000-0005-0000-0000-00006F020000}"/>
    <cellStyle name="アクセント 6 10" xfId="600" xr:uid="{00000000-0005-0000-0000-000070020000}"/>
    <cellStyle name="アクセント 6 11" xfId="601" xr:uid="{00000000-0005-0000-0000-000071020000}"/>
    <cellStyle name="アクセント 6 12" xfId="602" xr:uid="{00000000-0005-0000-0000-000072020000}"/>
    <cellStyle name="アクセント 6 13" xfId="603" xr:uid="{00000000-0005-0000-0000-000073020000}"/>
    <cellStyle name="アクセント 6 14" xfId="604" xr:uid="{00000000-0005-0000-0000-000074020000}"/>
    <cellStyle name="アクセント 6 15" xfId="605" xr:uid="{00000000-0005-0000-0000-000075020000}"/>
    <cellStyle name="アクセント 6 16" xfId="606" xr:uid="{00000000-0005-0000-0000-000076020000}"/>
    <cellStyle name="アクセント 6 17" xfId="607" xr:uid="{00000000-0005-0000-0000-000077020000}"/>
    <cellStyle name="アクセント 6 18" xfId="608" xr:uid="{00000000-0005-0000-0000-000078020000}"/>
    <cellStyle name="アクセント 6 19" xfId="609" xr:uid="{00000000-0005-0000-0000-000079020000}"/>
    <cellStyle name="アクセント 6 2" xfId="610" xr:uid="{00000000-0005-0000-0000-00007A020000}"/>
    <cellStyle name="アクセント 6 2 2" xfId="611" xr:uid="{00000000-0005-0000-0000-00007B020000}"/>
    <cellStyle name="アクセント 6 20" xfId="612" xr:uid="{00000000-0005-0000-0000-00007C020000}"/>
    <cellStyle name="アクセント 6 21" xfId="613" xr:uid="{00000000-0005-0000-0000-00007D020000}"/>
    <cellStyle name="アクセント 6 22" xfId="614" xr:uid="{00000000-0005-0000-0000-00007E020000}"/>
    <cellStyle name="アクセント 6 23" xfId="615" xr:uid="{00000000-0005-0000-0000-00007F020000}"/>
    <cellStyle name="アクセント 6 24" xfId="616" xr:uid="{00000000-0005-0000-0000-000080020000}"/>
    <cellStyle name="アクセント 6 25" xfId="617" xr:uid="{00000000-0005-0000-0000-000081020000}"/>
    <cellStyle name="アクセント 6 3" xfId="618" xr:uid="{00000000-0005-0000-0000-000082020000}"/>
    <cellStyle name="アクセント 6 3 2" xfId="619" xr:uid="{00000000-0005-0000-0000-000083020000}"/>
    <cellStyle name="アクセント 6 4" xfId="620" xr:uid="{00000000-0005-0000-0000-000084020000}"/>
    <cellStyle name="アクセント 6 5" xfId="621" xr:uid="{00000000-0005-0000-0000-000085020000}"/>
    <cellStyle name="アクセント 6 6" xfId="622" xr:uid="{00000000-0005-0000-0000-000086020000}"/>
    <cellStyle name="アクセント 6 7" xfId="623" xr:uid="{00000000-0005-0000-0000-000087020000}"/>
    <cellStyle name="アクセント 6 8" xfId="624" xr:uid="{00000000-0005-0000-0000-000088020000}"/>
    <cellStyle name="アクセント 6 9" xfId="625" xr:uid="{00000000-0005-0000-0000-000089020000}"/>
    <cellStyle name="タイトル 10" xfId="626" xr:uid="{00000000-0005-0000-0000-00008A020000}"/>
    <cellStyle name="タイトル 11" xfId="627" xr:uid="{00000000-0005-0000-0000-00008B020000}"/>
    <cellStyle name="タイトル 12" xfId="628" xr:uid="{00000000-0005-0000-0000-00008C020000}"/>
    <cellStyle name="タイトル 13" xfId="629" xr:uid="{00000000-0005-0000-0000-00008D020000}"/>
    <cellStyle name="タイトル 14" xfId="630" xr:uid="{00000000-0005-0000-0000-00008E020000}"/>
    <cellStyle name="タイトル 15" xfId="631" xr:uid="{00000000-0005-0000-0000-00008F020000}"/>
    <cellStyle name="タイトル 16" xfId="632" xr:uid="{00000000-0005-0000-0000-000090020000}"/>
    <cellStyle name="タイトル 17" xfId="633" xr:uid="{00000000-0005-0000-0000-000091020000}"/>
    <cellStyle name="タイトル 18" xfId="634" xr:uid="{00000000-0005-0000-0000-000092020000}"/>
    <cellStyle name="タイトル 19" xfId="635" xr:uid="{00000000-0005-0000-0000-000093020000}"/>
    <cellStyle name="タイトル 2" xfId="636" xr:uid="{00000000-0005-0000-0000-000094020000}"/>
    <cellStyle name="タイトル 2 2" xfId="637" xr:uid="{00000000-0005-0000-0000-000095020000}"/>
    <cellStyle name="タイトル 20" xfId="638" xr:uid="{00000000-0005-0000-0000-000096020000}"/>
    <cellStyle name="タイトル 21" xfId="639" xr:uid="{00000000-0005-0000-0000-000097020000}"/>
    <cellStyle name="タイトル 22" xfId="640" xr:uid="{00000000-0005-0000-0000-000098020000}"/>
    <cellStyle name="タイトル 23" xfId="641" xr:uid="{00000000-0005-0000-0000-000099020000}"/>
    <cellStyle name="タイトル 24" xfId="642" xr:uid="{00000000-0005-0000-0000-00009A020000}"/>
    <cellStyle name="タイトル 25" xfId="643" xr:uid="{00000000-0005-0000-0000-00009B020000}"/>
    <cellStyle name="タイトル 3" xfId="644" xr:uid="{00000000-0005-0000-0000-00009C020000}"/>
    <cellStyle name="タイトル 3 2" xfId="645" xr:uid="{00000000-0005-0000-0000-00009D020000}"/>
    <cellStyle name="タイトル 4" xfId="646" xr:uid="{00000000-0005-0000-0000-00009E020000}"/>
    <cellStyle name="タイトル 5" xfId="647" xr:uid="{00000000-0005-0000-0000-00009F020000}"/>
    <cellStyle name="タイトル 6" xfId="648" xr:uid="{00000000-0005-0000-0000-0000A0020000}"/>
    <cellStyle name="タイトル 7" xfId="649" xr:uid="{00000000-0005-0000-0000-0000A1020000}"/>
    <cellStyle name="タイトル 8" xfId="650" xr:uid="{00000000-0005-0000-0000-0000A2020000}"/>
    <cellStyle name="タイトル 9" xfId="651" xr:uid="{00000000-0005-0000-0000-0000A3020000}"/>
    <cellStyle name="チェック セル 10" xfId="652" xr:uid="{00000000-0005-0000-0000-0000A4020000}"/>
    <cellStyle name="チェック セル 11" xfId="653" xr:uid="{00000000-0005-0000-0000-0000A5020000}"/>
    <cellStyle name="チェック セル 12" xfId="654" xr:uid="{00000000-0005-0000-0000-0000A6020000}"/>
    <cellStyle name="チェック セル 13" xfId="655" xr:uid="{00000000-0005-0000-0000-0000A7020000}"/>
    <cellStyle name="チェック セル 14" xfId="656" xr:uid="{00000000-0005-0000-0000-0000A8020000}"/>
    <cellStyle name="チェック セル 15" xfId="657" xr:uid="{00000000-0005-0000-0000-0000A9020000}"/>
    <cellStyle name="チェック セル 16" xfId="658" xr:uid="{00000000-0005-0000-0000-0000AA020000}"/>
    <cellStyle name="チェック セル 17" xfId="659" xr:uid="{00000000-0005-0000-0000-0000AB020000}"/>
    <cellStyle name="チェック セル 18" xfId="660" xr:uid="{00000000-0005-0000-0000-0000AC020000}"/>
    <cellStyle name="チェック セル 19" xfId="661" xr:uid="{00000000-0005-0000-0000-0000AD020000}"/>
    <cellStyle name="チェック セル 2" xfId="662" xr:uid="{00000000-0005-0000-0000-0000AE020000}"/>
    <cellStyle name="チェック セル 2 2" xfId="663" xr:uid="{00000000-0005-0000-0000-0000AF020000}"/>
    <cellStyle name="チェック セル 20" xfId="664" xr:uid="{00000000-0005-0000-0000-0000B0020000}"/>
    <cellStyle name="チェック セル 21" xfId="665" xr:uid="{00000000-0005-0000-0000-0000B1020000}"/>
    <cellStyle name="チェック セル 22" xfId="666" xr:uid="{00000000-0005-0000-0000-0000B2020000}"/>
    <cellStyle name="チェック セル 23" xfId="667" xr:uid="{00000000-0005-0000-0000-0000B3020000}"/>
    <cellStyle name="チェック セル 24" xfId="668" xr:uid="{00000000-0005-0000-0000-0000B4020000}"/>
    <cellStyle name="チェック セル 25" xfId="669" xr:uid="{00000000-0005-0000-0000-0000B5020000}"/>
    <cellStyle name="チェック セル 3" xfId="670" xr:uid="{00000000-0005-0000-0000-0000B6020000}"/>
    <cellStyle name="チェック セル 3 2" xfId="671" xr:uid="{00000000-0005-0000-0000-0000B7020000}"/>
    <cellStyle name="チェック セル 4" xfId="672" xr:uid="{00000000-0005-0000-0000-0000B8020000}"/>
    <cellStyle name="チェック セル 5" xfId="673" xr:uid="{00000000-0005-0000-0000-0000B9020000}"/>
    <cellStyle name="チェック セル 6" xfId="674" xr:uid="{00000000-0005-0000-0000-0000BA020000}"/>
    <cellStyle name="チェック セル 7" xfId="675" xr:uid="{00000000-0005-0000-0000-0000BB020000}"/>
    <cellStyle name="チェック セル 8" xfId="676" xr:uid="{00000000-0005-0000-0000-0000BC020000}"/>
    <cellStyle name="チェック セル 9" xfId="677" xr:uid="{00000000-0005-0000-0000-0000BD020000}"/>
    <cellStyle name="どちらでもない 10" xfId="678" xr:uid="{00000000-0005-0000-0000-0000BE020000}"/>
    <cellStyle name="どちらでもない 11" xfId="679" xr:uid="{00000000-0005-0000-0000-0000BF020000}"/>
    <cellStyle name="どちらでもない 12" xfId="680" xr:uid="{00000000-0005-0000-0000-0000C0020000}"/>
    <cellStyle name="どちらでもない 13" xfId="681" xr:uid="{00000000-0005-0000-0000-0000C1020000}"/>
    <cellStyle name="どちらでもない 14" xfId="682" xr:uid="{00000000-0005-0000-0000-0000C2020000}"/>
    <cellStyle name="どちらでもない 15" xfId="683" xr:uid="{00000000-0005-0000-0000-0000C3020000}"/>
    <cellStyle name="どちらでもない 16" xfId="684" xr:uid="{00000000-0005-0000-0000-0000C4020000}"/>
    <cellStyle name="どちらでもない 17" xfId="685" xr:uid="{00000000-0005-0000-0000-0000C5020000}"/>
    <cellStyle name="どちらでもない 18" xfId="686" xr:uid="{00000000-0005-0000-0000-0000C6020000}"/>
    <cellStyle name="どちらでもない 19" xfId="687" xr:uid="{00000000-0005-0000-0000-0000C7020000}"/>
    <cellStyle name="どちらでもない 2" xfId="688" xr:uid="{00000000-0005-0000-0000-0000C8020000}"/>
    <cellStyle name="どちらでもない 2 2" xfId="689" xr:uid="{00000000-0005-0000-0000-0000C9020000}"/>
    <cellStyle name="どちらでもない 2 2 2" xfId="1764" xr:uid="{00000000-0005-0000-0000-0000CA020000}"/>
    <cellStyle name="どちらでもない 2 3" xfId="1765" xr:uid="{00000000-0005-0000-0000-0000CB020000}"/>
    <cellStyle name="どちらでもない 20" xfId="690" xr:uid="{00000000-0005-0000-0000-0000CC020000}"/>
    <cellStyle name="どちらでもない 21" xfId="691" xr:uid="{00000000-0005-0000-0000-0000CD020000}"/>
    <cellStyle name="どちらでもない 22" xfId="692" xr:uid="{00000000-0005-0000-0000-0000CE020000}"/>
    <cellStyle name="どちらでもない 23" xfId="693" xr:uid="{00000000-0005-0000-0000-0000CF020000}"/>
    <cellStyle name="どちらでもない 24" xfId="694" xr:uid="{00000000-0005-0000-0000-0000D0020000}"/>
    <cellStyle name="どちらでもない 25" xfId="695" xr:uid="{00000000-0005-0000-0000-0000D1020000}"/>
    <cellStyle name="どちらでもない 3" xfId="696" xr:uid="{00000000-0005-0000-0000-0000D2020000}"/>
    <cellStyle name="どちらでもない 3 2" xfId="697" xr:uid="{00000000-0005-0000-0000-0000D3020000}"/>
    <cellStyle name="どちらでもない 4" xfId="698" xr:uid="{00000000-0005-0000-0000-0000D4020000}"/>
    <cellStyle name="どちらでもない 5" xfId="699" xr:uid="{00000000-0005-0000-0000-0000D5020000}"/>
    <cellStyle name="どちらでもない 6" xfId="700" xr:uid="{00000000-0005-0000-0000-0000D6020000}"/>
    <cellStyle name="どちらでもない 7" xfId="701" xr:uid="{00000000-0005-0000-0000-0000D7020000}"/>
    <cellStyle name="どちらでもない 8" xfId="702" xr:uid="{00000000-0005-0000-0000-0000D8020000}"/>
    <cellStyle name="どちらでもない 9" xfId="703" xr:uid="{00000000-0005-0000-0000-0000D9020000}"/>
    <cellStyle name="パーセント 2" xfId="704" xr:uid="{00000000-0005-0000-0000-0000DA020000}"/>
    <cellStyle name="パーセント 2 2" xfId="705" xr:uid="{00000000-0005-0000-0000-0000DB020000}"/>
    <cellStyle name="パーセント 2 2 2" xfId="706" xr:uid="{00000000-0005-0000-0000-0000DC020000}"/>
    <cellStyle name="パーセント 2 2 2 2" xfId="1577" xr:uid="{00000000-0005-0000-0000-0000DD020000}"/>
    <cellStyle name="パーセント 2 2 3" xfId="1578" xr:uid="{00000000-0005-0000-0000-0000DE020000}"/>
    <cellStyle name="パーセント 2 3" xfId="707" xr:uid="{00000000-0005-0000-0000-0000DF020000}"/>
    <cellStyle name="パーセント 2 3 2" xfId="1554" xr:uid="{00000000-0005-0000-0000-0000E0020000}"/>
    <cellStyle name="パーセント 2 3 2 2" xfId="1555" xr:uid="{00000000-0005-0000-0000-0000E1020000}"/>
    <cellStyle name="パーセント 2 3 3" xfId="1556" xr:uid="{00000000-0005-0000-0000-0000E2020000}"/>
    <cellStyle name="パーセント 2 3 3 2" xfId="1557" xr:uid="{00000000-0005-0000-0000-0000E3020000}"/>
    <cellStyle name="パーセント 2 3 4" xfId="1558" xr:uid="{00000000-0005-0000-0000-0000E4020000}"/>
    <cellStyle name="パーセント 2 4" xfId="1559" xr:uid="{00000000-0005-0000-0000-0000E5020000}"/>
    <cellStyle name="パーセント 2 4 2" xfId="1548" xr:uid="{00000000-0005-0000-0000-0000E6020000}"/>
    <cellStyle name="パーセント 2 4 2 2" xfId="1579" xr:uid="{00000000-0005-0000-0000-0000E7020000}"/>
    <cellStyle name="パーセント 2 4 3" xfId="1580" xr:uid="{00000000-0005-0000-0000-0000E8020000}"/>
    <cellStyle name="パーセント 2 4 3 2" xfId="1581" xr:uid="{00000000-0005-0000-0000-0000E9020000}"/>
    <cellStyle name="パーセント 3" xfId="708" xr:uid="{00000000-0005-0000-0000-0000EA020000}"/>
    <cellStyle name="パーセント 3 2" xfId="1560" xr:uid="{00000000-0005-0000-0000-0000EB020000}"/>
    <cellStyle name="パーセント 3 3" xfId="1582" xr:uid="{00000000-0005-0000-0000-0000EC020000}"/>
    <cellStyle name="パーセント 3 3 2" xfId="1583" xr:uid="{00000000-0005-0000-0000-0000ED020000}"/>
    <cellStyle name="パーセント 3 3 2 2" xfId="1584" xr:uid="{00000000-0005-0000-0000-0000EE020000}"/>
    <cellStyle name="パーセント 3 3 3" xfId="1585" xr:uid="{00000000-0005-0000-0000-0000EF020000}"/>
    <cellStyle name="パーセント 3 3 3 2" xfId="1586" xr:uid="{00000000-0005-0000-0000-0000F0020000}"/>
    <cellStyle name="パーセント 3 3 4" xfId="1587" xr:uid="{00000000-0005-0000-0000-0000F1020000}"/>
    <cellStyle name="パーセント 3 4" xfId="1588" xr:uid="{00000000-0005-0000-0000-0000F2020000}"/>
    <cellStyle name="パーセント 3 4 2" xfId="1589" xr:uid="{00000000-0005-0000-0000-0000F3020000}"/>
    <cellStyle name="パーセント 3 5" xfId="1590" xr:uid="{00000000-0005-0000-0000-0000F4020000}"/>
    <cellStyle name="パーセント 3 5 2" xfId="1591" xr:uid="{00000000-0005-0000-0000-0000F5020000}"/>
    <cellStyle name="パーセント 4" xfId="709" xr:uid="{00000000-0005-0000-0000-0000F6020000}"/>
    <cellStyle name="パーセント 5" xfId="710" xr:uid="{00000000-0005-0000-0000-0000F7020000}"/>
    <cellStyle name="パーセント 5 2" xfId="1766" xr:uid="{00000000-0005-0000-0000-0000F8020000}"/>
    <cellStyle name="パーセント 6" xfId="1592" xr:uid="{00000000-0005-0000-0000-0000F9020000}"/>
    <cellStyle name="パーセント 7" xfId="1593" xr:uid="{00000000-0005-0000-0000-0000FA020000}"/>
    <cellStyle name="ハイパーリンク 2" xfId="1561" xr:uid="{00000000-0005-0000-0000-0000FB020000}"/>
    <cellStyle name="メモ 10" xfId="711" xr:uid="{00000000-0005-0000-0000-0000FC020000}"/>
    <cellStyle name="メモ 11" xfId="712" xr:uid="{00000000-0005-0000-0000-0000FD020000}"/>
    <cellStyle name="メモ 12" xfId="713" xr:uid="{00000000-0005-0000-0000-0000FE020000}"/>
    <cellStyle name="メモ 13" xfId="714" xr:uid="{00000000-0005-0000-0000-0000FF020000}"/>
    <cellStyle name="メモ 14" xfId="715" xr:uid="{00000000-0005-0000-0000-000000030000}"/>
    <cellStyle name="メモ 15" xfId="716" xr:uid="{00000000-0005-0000-0000-000001030000}"/>
    <cellStyle name="メモ 16" xfId="717" xr:uid="{00000000-0005-0000-0000-000002030000}"/>
    <cellStyle name="メモ 17" xfId="718" xr:uid="{00000000-0005-0000-0000-000003030000}"/>
    <cellStyle name="メモ 18" xfId="719" xr:uid="{00000000-0005-0000-0000-000004030000}"/>
    <cellStyle name="メモ 19" xfId="720" xr:uid="{00000000-0005-0000-0000-000005030000}"/>
    <cellStyle name="メモ 2" xfId="721" xr:uid="{00000000-0005-0000-0000-000006030000}"/>
    <cellStyle name="メモ 2 10" xfId="1767" xr:uid="{00000000-0005-0000-0000-000007030000}"/>
    <cellStyle name="メモ 2 2" xfId="722" xr:uid="{00000000-0005-0000-0000-000008030000}"/>
    <cellStyle name="メモ 2 2 2" xfId="723" xr:uid="{00000000-0005-0000-0000-000009030000}"/>
    <cellStyle name="メモ 2 2 2 2" xfId="1390" xr:uid="{00000000-0005-0000-0000-00000A030000}"/>
    <cellStyle name="メモ 2 2 2 2 2" xfId="1391" xr:uid="{00000000-0005-0000-0000-00000B030000}"/>
    <cellStyle name="メモ 2 2 2 3" xfId="1392" xr:uid="{00000000-0005-0000-0000-00000C030000}"/>
    <cellStyle name="メモ 2 2 3" xfId="724" xr:uid="{00000000-0005-0000-0000-00000D030000}"/>
    <cellStyle name="メモ 2 2 3 2" xfId="1393" xr:uid="{00000000-0005-0000-0000-00000E030000}"/>
    <cellStyle name="メモ 2 2 4" xfId="1594" xr:uid="{00000000-0005-0000-0000-00000F030000}"/>
    <cellStyle name="メモ 2 2 4 2" xfId="1595" xr:uid="{00000000-0005-0000-0000-000010030000}"/>
    <cellStyle name="メモ 2 2 5" xfId="1596" xr:uid="{00000000-0005-0000-0000-000011030000}"/>
    <cellStyle name="メモ 2 2 6" xfId="1597" xr:uid="{00000000-0005-0000-0000-000012030000}"/>
    <cellStyle name="メモ 2 2 6 2" xfId="1598" xr:uid="{00000000-0005-0000-0000-000013030000}"/>
    <cellStyle name="メモ 2 2 7" xfId="1768" xr:uid="{00000000-0005-0000-0000-000014030000}"/>
    <cellStyle name="メモ 2 3" xfId="1769" xr:uid="{00000000-0005-0000-0000-000015030000}"/>
    <cellStyle name="メモ 2 3 2" xfId="1770" xr:uid="{00000000-0005-0000-0000-000016030000}"/>
    <cellStyle name="メモ 2 3 2 2" xfId="1771" xr:uid="{00000000-0005-0000-0000-000017030000}"/>
    <cellStyle name="メモ 2 3 3" xfId="1772" xr:uid="{00000000-0005-0000-0000-000018030000}"/>
    <cellStyle name="メモ 2 3 4" xfId="1773" xr:uid="{00000000-0005-0000-0000-000019030000}"/>
    <cellStyle name="メモ 2 4" xfId="1774" xr:uid="{00000000-0005-0000-0000-00001A030000}"/>
    <cellStyle name="メモ 2 4 2" xfId="1775" xr:uid="{00000000-0005-0000-0000-00001B030000}"/>
    <cellStyle name="メモ 2 4 2 2" xfId="1776" xr:uid="{00000000-0005-0000-0000-00001C030000}"/>
    <cellStyle name="メモ 2 4 3" xfId="1777" xr:uid="{00000000-0005-0000-0000-00001D030000}"/>
    <cellStyle name="メモ 2 4 4" xfId="1778" xr:uid="{00000000-0005-0000-0000-00001E030000}"/>
    <cellStyle name="メモ 2 5" xfId="1779" xr:uid="{00000000-0005-0000-0000-00001F030000}"/>
    <cellStyle name="メモ 2 5 2" xfId="1780" xr:uid="{00000000-0005-0000-0000-000020030000}"/>
    <cellStyle name="メモ 2 5 2 2" xfId="1781" xr:uid="{00000000-0005-0000-0000-000021030000}"/>
    <cellStyle name="メモ 2 5 3" xfId="1782" xr:uid="{00000000-0005-0000-0000-000022030000}"/>
    <cellStyle name="メモ 2 5 4" xfId="1783" xr:uid="{00000000-0005-0000-0000-000023030000}"/>
    <cellStyle name="メモ 2 6" xfId="1784" xr:uid="{00000000-0005-0000-0000-000024030000}"/>
    <cellStyle name="メモ 2 6 2" xfId="1785" xr:uid="{00000000-0005-0000-0000-000025030000}"/>
    <cellStyle name="メモ 2 7" xfId="1786" xr:uid="{00000000-0005-0000-0000-000026030000}"/>
    <cellStyle name="メモ 2 8" xfId="1787" xr:uid="{00000000-0005-0000-0000-000027030000}"/>
    <cellStyle name="メモ 2 9" xfId="1788" xr:uid="{00000000-0005-0000-0000-000028030000}"/>
    <cellStyle name="メモ 20" xfId="725" xr:uid="{00000000-0005-0000-0000-000029030000}"/>
    <cellStyle name="メモ 21" xfId="726" xr:uid="{00000000-0005-0000-0000-00002A030000}"/>
    <cellStyle name="メモ 22" xfId="727" xr:uid="{00000000-0005-0000-0000-00002B030000}"/>
    <cellStyle name="メモ 23" xfId="728" xr:uid="{00000000-0005-0000-0000-00002C030000}"/>
    <cellStyle name="メモ 24" xfId="729" xr:uid="{00000000-0005-0000-0000-00002D030000}"/>
    <cellStyle name="メモ 25" xfId="730" xr:uid="{00000000-0005-0000-0000-00002E030000}"/>
    <cellStyle name="メモ 3" xfId="731" xr:uid="{00000000-0005-0000-0000-00002F030000}"/>
    <cellStyle name="メモ 3 2" xfId="732" xr:uid="{00000000-0005-0000-0000-000030030000}"/>
    <cellStyle name="メモ 3 2 2" xfId="1394" xr:uid="{00000000-0005-0000-0000-000031030000}"/>
    <cellStyle name="メモ 3 2 2 2" xfId="1395" xr:uid="{00000000-0005-0000-0000-000032030000}"/>
    <cellStyle name="メモ 3 2 3" xfId="1396" xr:uid="{00000000-0005-0000-0000-000033030000}"/>
    <cellStyle name="メモ 3 2 4" xfId="1789" xr:uid="{00000000-0005-0000-0000-000034030000}"/>
    <cellStyle name="メモ 3 3" xfId="733" xr:uid="{00000000-0005-0000-0000-000035030000}"/>
    <cellStyle name="メモ 3 3 2" xfId="1397" xr:uid="{00000000-0005-0000-0000-000036030000}"/>
    <cellStyle name="メモ 3 3 2 2" xfId="1790" xr:uid="{00000000-0005-0000-0000-000037030000}"/>
    <cellStyle name="メモ 3 3 3" xfId="1791" xr:uid="{00000000-0005-0000-0000-000038030000}"/>
    <cellStyle name="メモ 3 3 4" xfId="1792" xr:uid="{00000000-0005-0000-0000-000039030000}"/>
    <cellStyle name="メモ 3 4" xfId="1599" xr:uid="{00000000-0005-0000-0000-00003A030000}"/>
    <cellStyle name="メモ 3 4 2" xfId="1600" xr:uid="{00000000-0005-0000-0000-00003B030000}"/>
    <cellStyle name="メモ 3 4 2 2" xfId="1793" xr:uid="{00000000-0005-0000-0000-00003C030000}"/>
    <cellStyle name="メモ 3 4 3" xfId="1794" xr:uid="{00000000-0005-0000-0000-00003D030000}"/>
    <cellStyle name="メモ 3 4 4" xfId="1795" xr:uid="{00000000-0005-0000-0000-00003E030000}"/>
    <cellStyle name="メモ 3 5" xfId="1601" xr:uid="{00000000-0005-0000-0000-00003F030000}"/>
    <cellStyle name="メモ 3 5 2" xfId="1796" xr:uid="{00000000-0005-0000-0000-000040030000}"/>
    <cellStyle name="メモ 3 6" xfId="1602" xr:uid="{00000000-0005-0000-0000-000041030000}"/>
    <cellStyle name="メモ 3 6 2" xfId="1603" xr:uid="{00000000-0005-0000-0000-000042030000}"/>
    <cellStyle name="メモ 4" xfId="734" xr:uid="{00000000-0005-0000-0000-000043030000}"/>
    <cellStyle name="メモ 4 2" xfId="735" xr:uid="{00000000-0005-0000-0000-000044030000}"/>
    <cellStyle name="メモ 4 2 2" xfId="1398" xr:uid="{00000000-0005-0000-0000-000045030000}"/>
    <cellStyle name="メモ 4 2 2 2" xfId="1399" xr:uid="{00000000-0005-0000-0000-000046030000}"/>
    <cellStyle name="メモ 4 2 3" xfId="1400" xr:uid="{00000000-0005-0000-0000-000047030000}"/>
    <cellStyle name="メモ 4 3" xfId="736" xr:uid="{00000000-0005-0000-0000-000048030000}"/>
    <cellStyle name="メモ 4 3 2" xfId="1401" xr:uid="{00000000-0005-0000-0000-000049030000}"/>
    <cellStyle name="メモ 4 4" xfId="1604" xr:uid="{00000000-0005-0000-0000-00004A030000}"/>
    <cellStyle name="メモ 4 4 2" xfId="1605" xr:uid="{00000000-0005-0000-0000-00004B030000}"/>
    <cellStyle name="メモ 4 5" xfId="1606" xr:uid="{00000000-0005-0000-0000-00004C030000}"/>
    <cellStyle name="メモ 4 6" xfId="1607" xr:uid="{00000000-0005-0000-0000-00004D030000}"/>
    <cellStyle name="メモ 4 6 2" xfId="1608" xr:uid="{00000000-0005-0000-0000-00004E030000}"/>
    <cellStyle name="メモ 4 7" xfId="1797" xr:uid="{00000000-0005-0000-0000-00004F030000}"/>
    <cellStyle name="メモ 5" xfId="737" xr:uid="{00000000-0005-0000-0000-000050030000}"/>
    <cellStyle name="メモ 5 2" xfId="1798" xr:uid="{00000000-0005-0000-0000-000051030000}"/>
    <cellStyle name="メモ 5 3" xfId="1799" xr:uid="{00000000-0005-0000-0000-000052030000}"/>
    <cellStyle name="メモ 6" xfId="738" xr:uid="{00000000-0005-0000-0000-000053030000}"/>
    <cellStyle name="メモ 7" xfId="739" xr:uid="{00000000-0005-0000-0000-000054030000}"/>
    <cellStyle name="メモ 8" xfId="740" xr:uid="{00000000-0005-0000-0000-000055030000}"/>
    <cellStyle name="メモ 9" xfId="741" xr:uid="{00000000-0005-0000-0000-000056030000}"/>
    <cellStyle name="リンク セル 10" xfId="742" xr:uid="{00000000-0005-0000-0000-000057030000}"/>
    <cellStyle name="リンク セル 11" xfId="743" xr:uid="{00000000-0005-0000-0000-000058030000}"/>
    <cellStyle name="リンク セル 12" xfId="744" xr:uid="{00000000-0005-0000-0000-000059030000}"/>
    <cellStyle name="リンク セル 13" xfId="745" xr:uid="{00000000-0005-0000-0000-00005A030000}"/>
    <cellStyle name="リンク セル 14" xfId="746" xr:uid="{00000000-0005-0000-0000-00005B030000}"/>
    <cellStyle name="リンク セル 15" xfId="747" xr:uid="{00000000-0005-0000-0000-00005C030000}"/>
    <cellStyle name="リンク セル 16" xfId="748" xr:uid="{00000000-0005-0000-0000-00005D030000}"/>
    <cellStyle name="リンク セル 17" xfId="749" xr:uid="{00000000-0005-0000-0000-00005E030000}"/>
    <cellStyle name="リンク セル 18" xfId="750" xr:uid="{00000000-0005-0000-0000-00005F030000}"/>
    <cellStyle name="リンク セル 19" xfId="751" xr:uid="{00000000-0005-0000-0000-000060030000}"/>
    <cellStyle name="リンク セル 2" xfId="752" xr:uid="{00000000-0005-0000-0000-000061030000}"/>
    <cellStyle name="リンク セル 2 2" xfId="753" xr:uid="{00000000-0005-0000-0000-000062030000}"/>
    <cellStyle name="リンク セル 20" xfId="754" xr:uid="{00000000-0005-0000-0000-000063030000}"/>
    <cellStyle name="リンク セル 21" xfId="755" xr:uid="{00000000-0005-0000-0000-000064030000}"/>
    <cellStyle name="リンク セル 22" xfId="756" xr:uid="{00000000-0005-0000-0000-000065030000}"/>
    <cellStyle name="リンク セル 23" xfId="757" xr:uid="{00000000-0005-0000-0000-000066030000}"/>
    <cellStyle name="リンク セル 24" xfId="758" xr:uid="{00000000-0005-0000-0000-000067030000}"/>
    <cellStyle name="リンク セル 25" xfId="759" xr:uid="{00000000-0005-0000-0000-000068030000}"/>
    <cellStyle name="リンク セル 3" xfId="760" xr:uid="{00000000-0005-0000-0000-000069030000}"/>
    <cellStyle name="リンク セル 3 2" xfId="761" xr:uid="{00000000-0005-0000-0000-00006A030000}"/>
    <cellStyle name="リンク セル 4" xfId="762" xr:uid="{00000000-0005-0000-0000-00006B030000}"/>
    <cellStyle name="リンク セル 5" xfId="763" xr:uid="{00000000-0005-0000-0000-00006C030000}"/>
    <cellStyle name="リンク セル 6" xfId="764" xr:uid="{00000000-0005-0000-0000-00006D030000}"/>
    <cellStyle name="リンク セル 7" xfId="765" xr:uid="{00000000-0005-0000-0000-00006E030000}"/>
    <cellStyle name="リンク セル 8" xfId="766" xr:uid="{00000000-0005-0000-0000-00006F030000}"/>
    <cellStyle name="リンク セル 9" xfId="767" xr:uid="{00000000-0005-0000-0000-000070030000}"/>
    <cellStyle name="悪い 10" xfId="768" xr:uid="{00000000-0005-0000-0000-000071030000}"/>
    <cellStyle name="悪い 11" xfId="769" xr:uid="{00000000-0005-0000-0000-000072030000}"/>
    <cellStyle name="悪い 12" xfId="770" xr:uid="{00000000-0005-0000-0000-000073030000}"/>
    <cellStyle name="悪い 13" xfId="771" xr:uid="{00000000-0005-0000-0000-000074030000}"/>
    <cellStyle name="悪い 14" xfId="772" xr:uid="{00000000-0005-0000-0000-000075030000}"/>
    <cellStyle name="悪い 15" xfId="773" xr:uid="{00000000-0005-0000-0000-000076030000}"/>
    <cellStyle name="悪い 16" xfId="774" xr:uid="{00000000-0005-0000-0000-000077030000}"/>
    <cellStyle name="悪い 17" xfId="775" xr:uid="{00000000-0005-0000-0000-000078030000}"/>
    <cellStyle name="悪い 18" xfId="776" xr:uid="{00000000-0005-0000-0000-000079030000}"/>
    <cellStyle name="悪い 19" xfId="777" xr:uid="{00000000-0005-0000-0000-00007A030000}"/>
    <cellStyle name="悪い 2" xfId="778" xr:uid="{00000000-0005-0000-0000-00007B030000}"/>
    <cellStyle name="悪い 2 2" xfId="779" xr:uid="{00000000-0005-0000-0000-00007C030000}"/>
    <cellStyle name="悪い 2 2 2" xfId="1800" xr:uid="{00000000-0005-0000-0000-00007D030000}"/>
    <cellStyle name="悪い 2 3" xfId="1402" xr:uid="{00000000-0005-0000-0000-00007E030000}"/>
    <cellStyle name="悪い 20" xfId="780" xr:uid="{00000000-0005-0000-0000-00007F030000}"/>
    <cellStyle name="悪い 21" xfId="781" xr:uid="{00000000-0005-0000-0000-000080030000}"/>
    <cellStyle name="悪い 22" xfId="782" xr:uid="{00000000-0005-0000-0000-000081030000}"/>
    <cellStyle name="悪い 23" xfId="783" xr:uid="{00000000-0005-0000-0000-000082030000}"/>
    <cellStyle name="悪い 24" xfId="784" xr:uid="{00000000-0005-0000-0000-000083030000}"/>
    <cellStyle name="悪い 25" xfId="785" xr:uid="{00000000-0005-0000-0000-000084030000}"/>
    <cellStyle name="悪い 3" xfId="786" xr:uid="{00000000-0005-0000-0000-000085030000}"/>
    <cellStyle name="悪い 3 2" xfId="787" xr:uid="{00000000-0005-0000-0000-000086030000}"/>
    <cellStyle name="悪い 4" xfId="788" xr:uid="{00000000-0005-0000-0000-000087030000}"/>
    <cellStyle name="悪い 5" xfId="789" xr:uid="{00000000-0005-0000-0000-000088030000}"/>
    <cellStyle name="悪い 6" xfId="790" xr:uid="{00000000-0005-0000-0000-000089030000}"/>
    <cellStyle name="悪い 7" xfId="791" xr:uid="{00000000-0005-0000-0000-00008A030000}"/>
    <cellStyle name="悪い 8" xfId="792" xr:uid="{00000000-0005-0000-0000-00008B030000}"/>
    <cellStyle name="悪い 9" xfId="793" xr:uid="{00000000-0005-0000-0000-00008C030000}"/>
    <cellStyle name="計算 10" xfId="794" xr:uid="{00000000-0005-0000-0000-00008D030000}"/>
    <cellStyle name="計算 11" xfId="795" xr:uid="{00000000-0005-0000-0000-00008E030000}"/>
    <cellStyle name="計算 12" xfId="796" xr:uid="{00000000-0005-0000-0000-00008F030000}"/>
    <cellStyle name="計算 13" xfId="797" xr:uid="{00000000-0005-0000-0000-000090030000}"/>
    <cellStyle name="計算 14" xfId="798" xr:uid="{00000000-0005-0000-0000-000091030000}"/>
    <cellStyle name="計算 15" xfId="799" xr:uid="{00000000-0005-0000-0000-000092030000}"/>
    <cellStyle name="計算 16" xfId="800" xr:uid="{00000000-0005-0000-0000-000093030000}"/>
    <cellStyle name="計算 17" xfId="801" xr:uid="{00000000-0005-0000-0000-000094030000}"/>
    <cellStyle name="計算 18" xfId="802" xr:uid="{00000000-0005-0000-0000-000095030000}"/>
    <cellStyle name="計算 19" xfId="803" xr:uid="{00000000-0005-0000-0000-000096030000}"/>
    <cellStyle name="計算 2" xfId="804" xr:uid="{00000000-0005-0000-0000-000097030000}"/>
    <cellStyle name="計算 2 2" xfId="805" xr:uid="{00000000-0005-0000-0000-000098030000}"/>
    <cellStyle name="計算 2 2 2" xfId="806" xr:uid="{00000000-0005-0000-0000-000099030000}"/>
    <cellStyle name="計算 2 2 2 2" xfId="1403" xr:uid="{00000000-0005-0000-0000-00009A030000}"/>
    <cellStyle name="計算 2 2 2 2 2" xfId="1404" xr:uid="{00000000-0005-0000-0000-00009B030000}"/>
    <cellStyle name="計算 2 2 2 3" xfId="1405" xr:uid="{00000000-0005-0000-0000-00009C030000}"/>
    <cellStyle name="計算 2 2 3" xfId="807" xr:uid="{00000000-0005-0000-0000-00009D030000}"/>
    <cellStyle name="計算 2 2 3 2" xfId="1406" xr:uid="{00000000-0005-0000-0000-00009E030000}"/>
    <cellStyle name="計算 2 2 4" xfId="1609" xr:uid="{00000000-0005-0000-0000-00009F030000}"/>
    <cellStyle name="計算 2 2 4 2" xfId="1610" xr:uid="{00000000-0005-0000-0000-0000A0030000}"/>
    <cellStyle name="計算 2 2 5" xfId="1611" xr:uid="{00000000-0005-0000-0000-0000A1030000}"/>
    <cellStyle name="計算 2 2 6" xfId="1612" xr:uid="{00000000-0005-0000-0000-0000A2030000}"/>
    <cellStyle name="計算 2 2 6 2" xfId="1613" xr:uid="{00000000-0005-0000-0000-0000A3030000}"/>
    <cellStyle name="計算 2 3" xfId="1801" xr:uid="{00000000-0005-0000-0000-0000A4030000}"/>
    <cellStyle name="計算 2 3 2" xfId="1802" xr:uid="{00000000-0005-0000-0000-0000A5030000}"/>
    <cellStyle name="計算 2 3 2 2" xfId="1803" xr:uid="{00000000-0005-0000-0000-0000A6030000}"/>
    <cellStyle name="計算 2 3 3" xfId="1804" xr:uid="{00000000-0005-0000-0000-0000A7030000}"/>
    <cellStyle name="計算 2 4" xfId="1805" xr:uid="{00000000-0005-0000-0000-0000A8030000}"/>
    <cellStyle name="計算 2 4 2" xfId="1806" xr:uid="{00000000-0005-0000-0000-0000A9030000}"/>
    <cellStyle name="計算 2 4 2 2" xfId="1807" xr:uid="{00000000-0005-0000-0000-0000AA030000}"/>
    <cellStyle name="計算 2 4 3" xfId="1808" xr:uid="{00000000-0005-0000-0000-0000AB030000}"/>
    <cellStyle name="計算 2 5" xfId="1809" xr:uid="{00000000-0005-0000-0000-0000AC030000}"/>
    <cellStyle name="計算 2 5 2" xfId="1810" xr:uid="{00000000-0005-0000-0000-0000AD030000}"/>
    <cellStyle name="計算 2 6" xfId="1811" xr:uid="{00000000-0005-0000-0000-0000AE030000}"/>
    <cellStyle name="計算 20" xfId="808" xr:uid="{00000000-0005-0000-0000-0000AF030000}"/>
    <cellStyle name="計算 21" xfId="809" xr:uid="{00000000-0005-0000-0000-0000B0030000}"/>
    <cellStyle name="計算 22" xfId="810" xr:uid="{00000000-0005-0000-0000-0000B1030000}"/>
    <cellStyle name="計算 23" xfId="811" xr:uid="{00000000-0005-0000-0000-0000B2030000}"/>
    <cellStyle name="計算 24" xfId="812" xr:uid="{00000000-0005-0000-0000-0000B3030000}"/>
    <cellStyle name="計算 25" xfId="813" xr:uid="{00000000-0005-0000-0000-0000B4030000}"/>
    <cellStyle name="計算 3" xfId="814" xr:uid="{00000000-0005-0000-0000-0000B5030000}"/>
    <cellStyle name="計算 3 2" xfId="815" xr:uid="{00000000-0005-0000-0000-0000B6030000}"/>
    <cellStyle name="計算 3 2 2" xfId="1407" xr:uid="{00000000-0005-0000-0000-0000B7030000}"/>
    <cellStyle name="計算 3 2 2 2" xfId="1408" xr:uid="{00000000-0005-0000-0000-0000B8030000}"/>
    <cellStyle name="計算 3 2 3" xfId="1409" xr:uid="{00000000-0005-0000-0000-0000B9030000}"/>
    <cellStyle name="計算 3 3" xfId="816" xr:uid="{00000000-0005-0000-0000-0000BA030000}"/>
    <cellStyle name="計算 3 3 2" xfId="1410" xr:uid="{00000000-0005-0000-0000-0000BB030000}"/>
    <cellStyle name="計算 3 3 2 2" xfId="1812" xr:uid="{00000000-0005-0000-0000-0000BC030000}"/>
    <cellStyle name="計算 3 3 3" xfId="1813" xr:uid="{00000000-0005-0000-0000-0000BD030000}"/>
    <cellStyle name="計算 3 4" xfId="1614" xr:uid="{00000000-0005-0000-0000-0000BE030000}"/>
    <cellStyle name="計算 3 4 2" xfId="1615" xr:uid="{00000000-0005-0000-0000-0000BF030000}"/>
    <cellStyle name="計算 3 4 2 2" xfId="1814" xr:uid="{00000000-0005-0000-0000-0000C0030000}"/>
    <cellStyle name="計算 3 4 3" xfId="1815" xr:uid="{00000000-0005-0000-0000-0000C1030000}"/>
    <cellStyle name="計算 3 5" xfId="1616" xr:uid="{00000000-0005-0000-0000-0000C2030000}"/>
    <cellStyle name="計算 3 5 2" xfId="1816" xr:uid="{00000000-0005-0000-0000-0000C3030000}"/>
    <cellStyle name="計算 3 6" xfId="1617" xr:uid="{00000000-0005-0000-0000-0000C4030000}"/>
    <cellStyle name="計算 3 6 2" xfId="1618" xr:uid="{00000000-0005-0000-0000-0000C5030000}"/>
    <cellStyle name="計算 4" xfId="817" xr:uid="{00000000-0005-0000-0000-0000C6030000}"/>
    <cellStyle name="計算 4 2" xfId="818" xr:uid="{00000000-0005-0000-0000-0000C7030000}"/>
    <cellStyle name="計算 4 2 2" xfId="1411" xr:uid="{00000000-0005-0000-0000-0000C8030000}"/>
    <cellStyle name="計算 4 2 2 2" xfId="1412" xr:uid="{00000000-0005-0000-0000-0000C9030000}"/>
    <cellStyle name="計算 4 2 3" xfId="1413" xr:uid="{00000000-0005-0000-0000-0000CA030000}"/>
    <cellStyle name="計算 4 3" xfId="819" xr:uid="{00000000-0005-0000-0000-0000CB030000}"/>
    <cellStyle name="計算 4 3 2" xfId="1414" xr:uid="{00000000-0005-0000-0000-0000CC030000}"/>
    <cellStyle name="計算 4 4" xfId="1619" xr:uid="{00000000-0005-0000-0000-0000CD030000}"/>
    <cellStyle name="計算 4 4 2" xfId="1620" xr:uid="{00000000-0005-0000-0000-0000CE030000}"/>
    <cellStyle name="計算 4 5" xfId="1621" xr:uid="{00000000-0005-0000-0000-0000CF030000}"/>
    <cellStyle name="計算 4 6" xfId="1622" xr:uid="{00000000-0005-0000-0000-0000D0030000}"/>
    <cellStyle name="計算 4 6 2" xfId="1623" xr:uid="{00000000-0005-0000-0000-0000D1030000}"/>
    <cellStyle name="計算 5" xfId="820" xr:uid="{00000000-0005-0000-0000-0000D2030000}"/>
    <cellStyle name="計算 6" xfId="821" xr:uid="{00000000-0005-0000-0000-0000D3030000}"/>
    <cellStyle name="計算 7" xfId="822" xr:uid="{00000000-0005-0000-0000-0000D4030000}"/>
    <cellStyle name="計算 8" xfId="823" xr:uid="{00000000-0005-0000-0000-0000D5030000}"/>
    <cellStyle name="計算 9" xfId="824" xr:uid="{00000000-0005-0000-0000-0000D6030000}"/>
    <cellStyle name="警告文 10" xfId="825" xr:uid="{00000000-0005-0000-0000-0000D7030000}"/>
    <cellStyle name="警告文 11" xfId="826" xr:uid="{00000000-0005-0000-0000-0000D8030000}"/>
    <cellStyle name="警告文 12" xfId="827" xr:uid="{00000000-0005-0000-0000-0000D9030000}"/>
    <cellStyle name="警告文 13" xfId="828" xr:uid="{00000000-0005-0000-0000-0000DA030000}"/>
    <cellStyle name="警告文 14" xfId="829" xr:uid="{00000000-0005-0000-0000-0000DB030000}"/>
    <cellStyle name="警告文 15" xfId="830" xr:uid="{00000000-0005-0000-0000-0000DC030000}"/>
    <cellStyle name="警告文 16" xfId="831" xr:uid="{00000000-0005-0000-0000-0000DD030000}"/>
    <cellStyle name="警告文 17" xfId="832" xr:uid="{00000000-0005-0000-0000-0000DE030000}"/>
    <cellStyle name="警告文 18" xfId="833" xr:uid="{00000000-0005-0000-0000-0000DF030000}"/>
    <cellStyle name="警告文 19" xfId="834" xr:uid="{00000000-0005-0000-0000-0000E0030000}"/>
    <cellStyle name="警告文 2" xfId="835" xr:uid="{00000000-0005-0000-0000-0000E1030000}"/>
    <cellStyle name="警告文 2 2" xfId="836" xr:uid="{00000000-0005-0000-0000-0000E2030000}"/>
    <cellStyle name="警告文 20" xfId="837" xr:uid="{00000000-0005-0000-0000-0000E3030000}"/>
    <cellStyle name="警告文 21" xfId="838" xr:uid="{00000000-0005-0000-0000-0000E4030000}"/>
    <cellStyle name="警告文 22" xfId="839" xr:uid="{00000000-0005-0000-0000-0000E5030000}"/>
    <cellStyle name="警告文 23" xfId="840" xr:uid="{00000000-0005-0000-0000-0000E6030000}"/>
    <cellStyle name="警告文 24" xfId="841" xr:uid="{00000000-0005-0000-0000-0000E7030000}"/>
    <cellStyle name="警告文 25" xfId="842" xr:uid="{00000000-0005-0000-0000-0000E8030000}"/>
    <cellStyle name="警告文 3" xfId="843" xr:uid="{00000000-0005-0000-0000-0000E9030000}"/>
    <cellStyle name="警告文 3 2" xfId="844" xr:uid="{00000000-0005-0000-0000-0000EA030000}"/>
    <cellStyle name="警告文 4" xfId="845" xr:uid="{00000000-0005-0000-0000-0000EB030000}"/>
    <cellStyle name="警告文 5" xfId="846" xr:uid="{00000000-0005-0000-0000-0000EC030000}"/>
    <cellStyle name="警告文 6" xfId="847" xr:uid="{00000000-0005-0000-0000-0000ED030000}"/>
    <cellStyle name="警告文 7" xfId="848" xr:uid="{00000000-0005-0000-0000-0000EE030000}"/>
    <cellStyle name="警告文 8" xfId="849" xr:uid="{00000000-0005-0000-0000-0000EF030000}"/>
    <cellStyle name="警告文 9" xfId="850" xr:uid="{00000000-0005-0000-0000-0000F0030000}"/>
    <cellStyle name="桁区切り 2" xfId="851" xr:uid="{00000000-0005-0000-0000-0000F1030000}"/>
    <cellStyle name="桁区切り 2 2" xfId="852" xr:uid="{00000000-0005-0000-0000-0000F2030000}"/>
    <cellStyle name="桁区切り 2 2 2" xfId="853" xr:uid="{00000000-0005-0000-0000-0000F3030000}"/>
    <cellStyle name="桁区切り 2 2 2 2" xfId="1624" xr:uid="{00000000-0005-0000-0000-0000F4030000}"/>
    <cellStyle name="桁区切り 2 2 2 2 2" xfId="1625" xr:uid="{00000000-0005-0000-0000-0000F5030000}"/>
    <cellStyle name="桁区切り 2 2 2 3" xfId="1626" xr:uid="{00000000-0005-0000-0000-0000F6030000}"/>
    <cellStyle name="桁区切り 2 2 2 4" xfId="1817" xr:uid="{00000000-0005-0000-0000-0000F7030000}"/>
    <cellStyle name="桁区切り 2 2 3" xfId="1627" xr:uid="{00000000-0005-0000-0000-0000F8030000}"/>
    <cellStyle name="桁区切り 2 2 3 2" xfId="1628" xr:uid="{00000000-0005-0000-0000-0000F9030000}"/>
    <cellStyle name="桁区切り 2 2 3 2 2" xfId="1629" xr:uid="{00000000-0005-0000-0000-0000FA030000}"/>
    <cellStyle name="桁区切り 2 2 3 3" xfId="1630" xr:uid="{00000000-0005-0000-0000-0000FB030000}"/>
    <cellStyle name="桁区切り 2 2 3 3 2" xfId="1631" xr:uid="{00000000-0005-0000-0000-0000FC030000}"/>
    <cellStyle name="桁区切り 2 2 3 4" xfId="1632" xr:uid="{00000000-0005-0000-0000-0000FD030000}"/>
    <cellStyle name="桁区切り 2 2 4" xfId="1633" xr:uid="{00000000-0005-0000-0000-0000FE030000}"/>
    <cellStyle name="桁区切り 2 2 5" xfId="1818" xr:uid="{00000000-0005-0000-0000-0000FF030000}"/>
    <cellStyle name="桁区切り 2 3" xfId="854" xr:uid="{00000000-0005-0000-0000-000000040000}"/>
    <cellStyle name="桁区切り 2 3 2" xfId="1634" xr:uid="{00000000-0005-0000-0000-000001040000}"/>
    <cellStyle name="桁区切り 2 3 2 2" xfId="1635" xr:uid="{00000000-0005-0000-0000-000002040000}"/>
    <cellStyle name="桁区切り 2 3 3" xfId="1636" xr:uid="{00000000-0005-0000-0000-000003040000}"/>
    <cellStyle name="桁区切り 2 3 4" xfId="1819" xr:uid="{00000000-0005-0000-0000-000004040000}"/>
    <cellStyle name="桁区切り 2 4" xfId="1415" xr:uid="{00000000-0005-0000-0000-000005040000}"/>
    <cellStyle name="桁区切り 2 4 2" xfId="1820" xr:uid="{00000000-0005-0000-0000-000006040000}"/>
    <cellStyle name="桁区切り 2 5" xfId="1416" xr:uid="{00000000-0005-0000-0000-000007040000}"/>
    <cellStyle name="桁区切り 2 5 2" xfId="1417" xr:uid="{00000000-0005-0000-0000-000008040000}"/>
    <cellStyle name="桁区切り 2 5 3" xfId="1418" xr:uid="{00000000-0005-0000-0000-000009040000}"/>
    <cellStyle name="桁区切り 2 5 3 2" xfId="1419" xr:uid="{00000000-0005-0000-0000-00000A040000}"/>
    <cellStyle name="桁区切り 2 6" xfId="1420" xr:uid="{00000000-0005-0000-0000-00000B040000}"/>
    <cellStyle name="桁区切り 2 6 2" xfId="1562" xr:uid="{00000000-0005-0000-0000-00000C040000}"/>
    <cellStyle name="桁区切り 2 7" xfId="1421" xr:uid="{00000000-0005-0000-0000-00000D040000}"/>
    <cellStyle name="桁区切り 2 8" xfId="1422" xr:uid="{00000000-0005-0000-0000-00000E040000}"/>
    <cellStyle name="桁区切り 2 8 2" xfId="1423" xr:uid="{00000000-0005-0000-0000-00000F040000}"/>
    <cellStyle name="桁区切り 2 8 2 2" xfId="1424" xr:uid="{00000000-0005-0000-0000-000010040000}"/>
    <cellStyle name="桁区切り 2 8 2 2 2" xfId="1425" xr:uid="{00000000-0005-0000-0000-000011040000}"/>
    <cellStyle name="桁区切り 2 8 2 2 2 2" xfId="1426" xr:uid="{00000000-0005-0000-0000-000012040000}"/>
    <cellStyle name="桁区切り 2 8 2 2 2 2 2" xfId="1427" xr:uid="{00000000-0005-0000-0000-000013040000}"/>
    <cellStyle name="桁区切り 2 8 2 3" xfId="1428" xr:uid="{00000000-0005-0000-0000-000014040000}"/>
    <cellStyle name="桁区切り 2 8 2 3 2" xfId="1429" xr:uid="{00000000-0005-0000-0000-000015040000}"/>
    <cellStyle name="桁区切り 2 8 2 3 2 2" xfId="1430" xr:uid="{00000000-0005-0000-0000-000016040000}"/>
    <cellStyle name="桁区切り 2 9" xfId="1551" xr:uid="{00000000-0005-0000-0000-000017040000}"/>
    <cellStyle name="桁区切り 3" xfId="855" xr:uid="{00000000-0005-0000-0000-000018040000}"/>
    <cellStyle name="桁区切り 3 2" xfId="856" xr:uid="{00000000-0005-0000-0000-000019040000}"/>
    <cellStyle name="桁区切り 3 3" xfId="1637" xr:uid="{00000000-0005-0000-0000-00001A040000}"/>
    <cellStyle name="桁区切り 3 3 2" xfId="1638" xr:uid="{00000000-0005-0000-0000-00001B040000}"/>
    <cellStyle name="桁区切り 3 3 2 2" xfId="1639" xr:uid="{00000000-0005-0000-0000-00001C040000}"/>
    <cellStyle name="桁区切り 3 3 3" xfId="1640" xr:uid="{00000000-0005-0000-0000-00001D040000}"/>
    <cellStyle name="桁区切り 3 4" xfId="1641" xr:uid="{00000000-0005-0000-0000-00001E040000}"/>
    <cellStyle name="桁区切り 3 4 2" xfId="1642" xr:uid="{00000000-0005-0000-0000-00001F040000}"/>
    <cellStyle name="桁区切り 3 5" xfId="1431" xr:uid="{00000000-0005-0000-0000-000020040000}"/>
    <cellStyle name="桁区切り 3 6" xfId="1821" xr:uid="{00000000-0005-0000-0000-000021040000}"/>
    <cellStyle name="桁区切り 4" xfId="857" xr:uid="{00000000-0005-0000-0000-000022040000}"/>
    <cellStyle name="桁区切り 4 2" xfId="1432" xr:uid="{00000000-0005-0000-0000-000023040000}"/>
    <cellStyle name="桁区切り 4 2 2" xfId="1643" xr:uid="{00000000-0005-0000-0000-000024040000}"/>
    <cellStyle name="桁区切り 4 2 2 2" xfId="1644" xr:uid="{00000000-0005-0000-0000-000025040000}"/>
    <cellStyle name="桁区切り 4 2 3" xfId="1645" xr:uid="{00000000-0005-0000-0000-000026040000}"/>
    <cellStyle name="桁区切り 4 2 4" xfId="1822" xr:uid="{00000000-0005-0000-0000-000027040000}"/>
    <cellStyle name="桁区切り 4 3" xfId="1646" xr:uid="{00000000-0005-0000-0000-000028040000}"/>
    <cellStyle name="桁区切り 4 3 2" xfId="1647" xr:uid="{00000000-0005-0000-0000-000029040000}"/>
    <cellStyle name="桁区切り 4 4" xfId="1648" xr:uid="{00000000-0005-0000-0000-00002A040000}"/>
    <cellStyle name="桁区切り 4 5" xfId="1823" xr:uid="{00000000-0005-0000-0000-00002B040000}"/>
    <cellStyle name="桁区切り 5" xfId="1433" xr:uid="{00000000-0005-0000-0000-00002C040000}"/>
    <cellStyle name="桁区切り 5 2" xfId="1563" xr:uid="{00000000-0005-0000-0000-00002D040000}"/>
    <cellStyle name="桁区切り 5 2 2" xfId="1564" xr:uid="{00000000-0005-0000-0000-00002E040000}"/>
    <cellStyle name="桁区切り 5 3" xfId="1565" xr:uid="{00000000-0005-0000-0000-00002F040000}"/>
    <cellStyle name="桁区切り 6" xfId="1434" xr:uid="{00000000-0005-0000-0000-000030040000}"/>
    <cellStyle name="桁区切り 6 2" xfId="1824" xr:uid="{00000000-0005-0000-0000-000031040000}"/>
    <cellStyle name="桁区切り 7" xfId="1435" xr:uid="{00000000-0005-0000-0000-000032040000}"/>
    <cellStyle name="桁区切り 7 2" xfId="1825" xr:uid="{00000000-0005-0000-0000-000033040000}"/>
    <cellStyle name="桁区切り 8" xfId="1436" xr:uid="{00000000-0005-0000-0000-000034040000}"/>
    <cellStyle name="桁区切り 8 2" xfId="1437" xr:uid="{00000000-0005-0000-0000-000035040000}"/>
    <cellStyle name="桁区切り 9" xfId="1649" xr:uid="{00000000-0005-0000-0000-000036040000}"/>
    <cellStyle name="桁区切り 9 2" xfId="1650" xr:uid="{00000000-0005-0000-0000-000037040000}"/>
    <cellStyle name="桁区切り 9 2 2" xfId="1651" xr:uid="{00000000-0005-0000-0000-000038040000}"/>
    <cellStyle name="見出し 1 10" xfId="858" xr:uid="{00000000-0005-0000-0000-000039040000}"/>
    <cellStyle name="見出し 1 11" xfId="859" xr:uid="{00000000-0005-0000-0000-00003A040000}"/>
    <cellStyle name="見出し 1 12" xfId="860" xr:uid="{00000000-0005-0000-0000-00003B040000}"/>
    <cellStyle name="見出し 1 13" xfId="861" xr:uid="{00000000-0005-0000-0000-00003C040000}"/>
    <cellStyle name="見出し 1 14" xfId="862" xr:uid="{00000000-0005-0000-0000-00003D040000}"/>
    <cellStyle name="見出し 1 15" xfId="863" xr:uid="{00000000-0005-0000-0000-00003E040000}"/>
    <cellStyle name="見出し 1 16" xfId="864" xr:uid="{00000000-0005-0000-0000-00003F040000}"/>
    <cellStyle name="見出し 1 17" xfId="865" xr:uid="{00000000-0005-0000-0000-000040040000}"/>
    <cellStyle name="見出し 1 18" xfId="866" xr:uid="{00000000-0005-0000-0000-000041040000}"/>
    <cellStyle name="見出し 1 19" xfId="867" xr:uid="{00000000-0005-0000-0000-000042040000}"/>
    <cellStyle name="見出し 1 2" xfId="868" xr:uid="{00000000-0005-0000-0000-000043040000}"/>
    <cellStyle name="見出し 1 2 2" xfId="869" xr:uid="{00000000-0005-0000-0000-000044040000}"/>
    <cellStyle name="見出し 1 20" xfId="870" xr:uid="{00000000-0005-0000-0000-000045040000}"/>
    <cellStyle name="見出し 1 21" xfId="871" xr:uid="{00000000-0005-0000-0000-000046040000}"/>
    <cellStyle name="見出し 1 22" xfId="872" xr:uid="{00000000-0005-0000-0000-000047040000}"/>
    <cellStyle name="見出し 1 23" xfId="873" xr:uid="{00000000-0005-0000-0000-000048040000}"/>
    <cellStyle name="見出し 1 24" xfId="874" xr:uid="{00000000-0005-0000-0000-000049040000}"/>
    <cellStyle name="見出し 1 25" xfId="875" xr:uid="{00000000-0005-0000-0000-00004A040000}"/>
    <cellStyle name="見出し 1 3" xfId="876" xr:uid="{00000000-0005-0000-0000-00004B040000}"/>
    <cellStyle name="見出し 1 3 2" xfId="877" xr:uid="{00000000-0005-0000-0000-00004C040000}"/>
    <cellStyle name="見出し 1 4" xfId="878" xr:uid="{00000000-0005-0000-0000-00004D040000}"/>
    <cellStyle name="見出し 1 5" xfId="879" xr:uid="{00000000-0005-0000-0000-00004E040000}"/>
    <cellStyle name="見出し 1 6" xfId="880" xr:uid="{00000000-0005-0000-0000-00004F040000}"/>
    <cellStyle name="見出し 1 7" xfId="881" xr:uid="{00000000-0005-0000-0000-000050040000}"/>
    <cellStyle name="見出し 1 8" xfId="882" xr:uid="{00000000-0005-0000-0000-000051040000}"/>
    <cellStyle name="見出し 1 9" xfId="883" xr:uid="{00000000-0005-0000-0000-000052040000}"/>
    <cellStyle name="見出し 2 10" xfId="884" xr:uid="{00000000-0005-0000-0000-000053040000}"/>
    <cellStyle name="見出し 2 11" xfId="885" xr:uid="{00000000-0005-0000-0000-000054040000}"/>
    <cellStyle name="見出し 2 12" xfId="886" xr:uid="{00000000-0005-0000-0000-000055040000}"/>
    <cellStyle name="見出し 2 13" xfId="887" xr:uid="{00000000-0005-0000-0000-000056040000}"/>
    <cellStyle name="見出し 2 14" xfId="888" xr:uid="{00000000-0005-0000-0000-000057040000}"/>
    <cellStyle name="見出し 2 15" xfId="889" xr:uid="{00000000-0005-0000-0000-000058040000}"/>
    <cellStyle name="見出し 2 16" xfId="890" xr:uid="{00000000-0005-0000-0000-000059040000}"/>
    <cellStyle name="見出し 2 17" xfId="891" xr:uid="{00000000-0005-0000-0000-00005A040000}"/>
    <cellStyle name="見出し 2 18" xfId="892" xr:uid="{00000000-0005-0000-0000-00005B040000}"/>
    <cellStyle name="見出し 2 19" xfId="893" xr:uid="{00000000-0005-0000-0000-00005C040000}"/>
    <cellStyle name="見出し 2 2" xfId="894" xr:uid="{00000000-0005-0000-0000-00005D040000}"/>
    <cellStyle name="見出し 2 2 2" xfId="895" xr:uid="{00000000-0005-0000-0000-00005E040000}"/>
    <cellStyle name="見出し 2 20" xfId="896" xr:uid="{00000000-0005-0000-0000-00005F040000}"/>
    <cellStyle name="見出し 2 21" xfId="897" xr:uid="{00000000-0005-0000-0000-000060040000}"/>
    <cellStyle name="見出し 2 22" xfId="898" xr:uid="{00000000-0005-0000-0000-000061040000}"/>
    <cellStyle name="見出し 2 23" xfId="899" xr:uid="{00000000-0005-0000-0000-000062040000}"/>
    <cellStyle name="見出し 2 24" xfId="900" xr:uid="{00000000-0005-0000-0000-000063040000}"/>
    <cellStyle name="見出し 2 25" xfId="901" xr:uid="{00000000-0005-0000-0000-000064040000}"/>
    <cellStyle name="見出し 2 3" xfId="902" xr:uid="{00000000-0005-0000-0000-000065040000}"/>
    <cellStyle name="見出し 2 3 2" xfId="903" xr:uid="{00000000-0005-0000-0000-000066040000}"/>
    <cellStyle name="見出し 2 4" xfId="904" xr:uid="{00000000-0005-0000-0000-000067040000}"/>
    <cellStyle name="見出し 2 5" xfId="905" xr:uid="{00000000-0005-0000-0000-000068040000}"/>
    <cellStyle name="見出し 2 6" xfId="906" xr:uid="{00000000-0005-0000-0000-000069040000}"/>
    <cellStyle name="見出し 2 7" xfId="907" xr:uid="{00000000-0005-0000-0000-00006A040000}"/>
    <cellStyle name="見出し 2 8" xfId="908" xr:uid="{00000000-0005-0000-0000-00006B040000}"/>
    <cellStyle name="見出し 2 9" xfId="909" xr:uid="{00000000-0005-0000-0000-00006C040000}"/>
    <cellStyle name="見出し 3 10" xfId="910" xr:uid="{00000000-0005-0000-0000-00006D040000}"/>
    <cellStyle name="見出し 3 11" xfId="911" xr:uid="{00000000-0005-0000-0000-00006E040000}"/>
    <cellStyle name="見出し 3 12" xfId="912" xr:uid="{00000000-0005-0000-0000-00006F040000}"/>
    <cellStyle name="見出し 3 13" xfId="913" xr:uid="{00000000-0005-0000-0000-000070040000}"/>
    <cellStyle name="見出し 3 14" xfId="914" xr:uid="{00000000-0005-0000-0000-000071040000}"/>
    <cellStyle name="見出し 3 15" xfId="915" xr:uid="{00000000-0005-0000-0000-000072040000}"/>
    <cellStyle name="見出し 3 16" xfId="916" xr:uid="{00000000-0005-0000-0000-000073040000}"/>
    <cellStyle name="見出し 3 17" xfId="917" xr:uid="{00000000-0005-0000-0000-000074040000}"/>
    <cellStyle name="見出し 3 18" xfId="918" xr:uid="{00000000-0005-0000-0000-000075040000}"/>
    <cellStyle name="見出し 3 19" xfId="919" xr:uid="{00000000-0005-0000-0000-000076040000}"/>
    <cellStyle name="見出し 3 2" xfId="920" xr:uid="{00000000-0005-0000-0000-000077040000}"/>
    <cellStyle name="見出し 3 2 2" xfId="921" xr:uid="{00000000-0005-0000-0000-000078040000}"/>
    <cellStyle name="見出し 3 20" xfId="922" xr:uid="{00000000-0005-0000-0000-000079040000}"/>
    <cellStyle name="見出し 3 21" xfId="923" xr:uid="{00000000-0005-0000-0000-00007A040000}"/>
    <cellStyle name="見出し 3 22" xfId="924" xr:uid="{00000000-0005-0000-0000-00007B040000}"/>
    <cellStyle name="見出し 3 23" xfId="925" xr:uid="{00000000-0005-0000-0000-00007C040000}"/>
    <cellStyle name="見出し 3 24" xfId="926" xr:uid="{00000000-0005-0000-0000-00007D040000}"/>
    <cellStyle name="見出し 3 25" xfId="927" xr:uid="{00000000-0005-0000-0000-00007E040000}"/>
    <cellStyle name="見出し 3 3" xfId="928" xr:uid="{00000000-0005-0000-0000-00007F040000}"/>
    <cellStyle name="見出し 3 3 2" xfId="929" xr:uid="{00000000-0005-0000-0000-000080040000}"/>
    <cellStyle name="見出し 3 4" xfId="930" xr:uid="{00000000-0005-0000-0000-000081040000}"/>
    <cellStyle name="見出し 3 5" xfId="931" xr:uid="{00000000-0005-0000-0000-000082040000}"/>
    <cellStyle name="見出し 3 6" xfId="932" xr:uid="{00000000-0005-0000-0000-000083040000}"/>
    <cellStyle name="見出し 3 7" xfId="933" xr:uid="{00000000-0005-0000-0000-000084040000}"/>
    <cellStyle name="見出し 3 8" xfId="934" xr:uid="{00000000-0005-0000-0000-000085040000}"/>
    <cellStyle name="見出し 3 9" xfId="935" xr:uid="{00000000-0005-0000-0000-000086040000}"/>
    <cellStyle name="見出し 4 10" xfId="936" xr:uid="{00000000-0005-0000-0000-000087040000}"/>
    <cellStyle name="見出し 4 11" xfId="937" xr:uid="{00000000-0005-0000-0000-000088040000}"/>
    <cellStyle name="見出し 4 12" xfId="938" xr:uid="{00000000-0005-0000-0000-000089040000}"/>
    <cellStyle name="見出し 4 13" xfId="939" xr:uid="{00000000-0005-0000-0000-00008A040000}"/>
    <cellStyle name="見出し 4 14" xfId="940" xr:uid="{00000000-0005-0000-0000-00008B040000}"/>
    <cellStyle name="見出し 4 15" xfId="941" xr:uid="{00000000-0005-0000-0000-00008C040000}"/>
    <cellStyle name="見出し 4 16" xfId="942" xr:uid="{00000000-0005-0000-0000-00008D040000}"/>
    <cellStyle name="見出し 4 17" xfId="943" xr:uid="{00000000-0005-0000-0000-00008E040000}"/>
    <cellStyle name="見出し 4 18" xfId="944" xr:uid="{00000000-0005-0000-0000-00008F040000}"/>
    <cellStyle name="見出し 4 19" xfId="945" xr:uid="{00000000-0005-0000-0000-000090040000}"/>
    <cellStyle name="見出し 4 2" xfId="946" xr:uid="{00000000-0005-0000-0000-000091040000}"/>
    <cellStyle name="見出し 4 2 2" xfId="947" xr:uid="{00000000-0005-0000-0000-000092040000}"/>
    <cellStyle name="見出し 4 20" xfId="948" xr:uid="{00000000-0005-0000-0000-000093040000}"/>
    <cellStyle name="見出し 4 21" xfId="949" xr:uid="{00000000-0005-0000-0000-000094040000}"/>
    <cellStyle name="見出し 4 22" xfId="950" xr:uid="{00000000-0005-0000-0000-000095040000}"/>
    <cellStyle name="見出し 4 23" xfId="951" xr:uid="{00000000-0005-0000-0000-000096040000}"/>
    <cellStyle name="見出し 4 24" xfId="952" xr:uid="{00000000-0005-0000-0000-000097040000}"/>
    <cellStyle name="見出し 4 25" xfId="953" xr:uid="{00000000-0005-0000-0000-000098040000}"/>
    <cellStyle name="見出し 4 3" xfId="954" xr:uid="{00000000-0005-0000-0000-000099040000}"/>
    <cellStyle name="見出し 4 3 2" xfId="955" xr:uid="{00000000-0005-0000-0000-00009A040000}"/>
    <cellStyle name="見出し 4 4" xfId="956" xr:uid="{00000000-0005-0000-0000-00009B040000}"/>
    <cellStyle name="見出し 4 5" xfId="957" xr:uid="{00000000-0005-0000-0000-00009C040000}"/>
    <cellStyle name="見出し 4 6" xfId="958" xr:uid="{00000000-0005-0000-0000-00009D040000}"/>
    <cellStyle name="見出し 4 7" xfId="959" xr:uid="{00000000-0005-0000-0000-00009E040000}"/>
    <cellStyle name="見出し 4 8" xfId="960" xr:uid="{00000000-0005-0000-0000-00009F040000}"/>
    <cellStyle name="見出し 4 9" xfId="961" xr:uid="{00000000-0005-0000-0000-0000A0040000}"/>
    <cellStyle name="集計 10" xfId="962" xr:uid="{00000000-0005-0000-0000-0000A1040000}"/>
    <cellStyle name="集計 11" xfId="963" xr:uid="{00000000-0005-0000-0000-0000A2040000}"/>
    <cellStyle name="集計 12" xfId="964" xr:uid="{00000000-0005-0000-0000-0000A3040000}"/>
    <cellStyle name="集計 13" xfId="965" xr:uid="{00000000-0005-0000-0000-0000A4040000}"/>
    <cellStyle name="集計 14" xfId="966" xr:uid="{00000000-0005-0000-0000-0000A5040000}"/>
    <cellStyle name="集計 15" xfId="967" xr:uid="{00000000-0005-0000-0000-0000A6040000}"/>
    <cellStyle name="集計 16" xfId="968" xr:uid="{00000000-0005-0000-0000-0000A7040000}"/>
    <cellStyle name="集計 17" xfId="969" xr:uid="{00000000-0005-0000-0000-0000A8040000}"/>
    <cellStyle name="集計 18" xfId="970" xr:uid="{00000000-0005-0000-0000-0000A9040000}"/>
    <cellStyle name="集計 19" xfId="971" xr:uid="{00000000-0005-0000-0000-0000AA040000}"/>
    <cellStyle name="集計 2" xfId="972" xr:uid="{00000000-0005-0000-0000-0000AB040000}"/>
    <cellStyle name="集計 2 2" xfId="973" xr:uid="{00000000-0005-0000-0000-0000AC040000}"/>
    <cellStyle name="集計 2 2 2" xfId="974" xr:uid="{00000000-0005-0000-0000-0000AD040000}"/>
    <cellStyle name="集計 2 2 2 2" xfId="1438" xr:uid="{00000000-0005-0000-0000-0000AE040000}"/>
    <cellStyle name="集計 2 2 2 2 2" xfId="1439" xr:uid="{00000000-0005-0000-0000-0000AF040000}"/>
    <cellStyle name="集計 2 2 2 3" xfId="1440" xr:uid="{00000000-0005-0000-0000-0000B0040000}"/>
    <cellStyle name="集計 2 2 3" xfId="975" xr:uid="{00000000-0005-0000-0000-0000B1040000}"/>
    <cellStyle name="集計 2 2 3 2" xfId="1441" xr:uid="{00000000-0005-0000-0000-0000B2040000}"/>
    <cellStyle name="集計 2 2 4" xfId="1652" xr:uid="{00000000-0005-0000-0000-0000B3040000}"/>
    <cellStyle name="集計 2 2 4 2" xfId="1653" xr:uid="{00000000-0005-0000-0000-0000B4040000}"/>
    <cellStyle name="集計 2 2 5" xfId="1654" xr:uid="{00000000-0005-0000-0000-0000B5040000}"/>
    <cellStyle name="集計 2 2 5 2" xfId="1655" xr:uid="{00000000-0005-0000-0000-0000B6040000}"/>
    <cellStyle name="集計 2 2 6" xfId="1656" xr:uid="{00000000-0005-0000-0000-0000B7040000}"/>
    <cellStyle name="集計 2 3" xfId="1826" xr:uid="{00000000-0005-0000-0000-0000B8040000}"/>
    <cellStyle name="集計 2 3 2" xfId="1827" xr:uid="{00000000-0005-0000-0000-0000B9040000}"/>
    <cellStyle name="集計 2 3 2 2" xfId="1828" xr:uid="{00000000-0005-0000-0000-0000BA040000}"/>
    <cellStyle name="集計 2 3 3" xfId="1829" xr:uid="{00000000-0005-0000-0000-0000BB040000}"/>
    <cellStyle name="集計 2 4" xfId="1830" xr:uid="{00000000-0005-0000-0000-0000BC040000}"/>
    <cellStyle name="集計 2 4 2" xfId="1831" xr:uid="{00000000-0005-0000-0000-0000BD040000}"/>
    <cellStyle name="集計 2 4 2 2" xfId="1832" xr:uid="{00000000-0005-0000-0000-0000BE040000}"/>
    <cellStyle name="集計 2 4 3" xfId="1833" xr:uid="{00000000-0005-0000-0000-0000BF040000}"/>
    <cellStyle name="集計 2 5" xfId="1834" xr:uid="{00000000-0005-0000-0000-0000C0040000}"/>
    <cellStyle name="集計 2 5 2" xfId="1835" xr:uid="{00000000-0005-0000-0000-0000C1040000}"/>
    <cellStyle name="集計 2 6" xfId="1836" xr:uid="{00000000-0005-0000-0000-0000C2040000}"/>
    <cellStyle name="集計 20" xfId="976" xr:uid="{00000000-0005-0000-0000-0000C3040000}"/>
    <cellStyle name="集計 21" xfId="977" xr:uid="{00000000-0005-0000-0000-0000C4040000}"/>
    <cellStyle name="集計 22" xfId="978" xr:uid="{00000000-0005-0000-0000-0000C5040000}"/>
    <cellStyle name="集計 23" xfId="979" xr:uid="{00000000-0005-0000-0000-0000C6040000}"/>
    <cellStyle name="集計 24" xfId="980" xr:uid="{00000000-0005-0000-0000-0000C7040000}"/>
    <cellStyle name="集計 25" xfId="981" xr:uid="{00000000-0005-0000-0000-0000C8040000}"/>
    <cellStyle name="集計 3" xfId="982" xr:uid="{00000000-0005-0000-0000-0000C9040000}"/>
    <cellStyle name="集計 3 2" xfId="983" xr:uid="{00000000-0005-0000-0000-0000CA040000}"/>
    <cellStyle name="集計 3 2 2" xfId="1442" xr:uid="{00000000-0005-0000-0000-0000CB040000}"/>
    <cellStyle name="集計 3 2 2 2" xfId="1443" xr:uid="{00000000-0005-0000-0000-0000CC040000}"/>
    <cellStyle name="集計 3 2 3" xfId="1444" xr:uid="{00000000-0005-0000-0000-0000CD040000}"/>
    <cellStyle name="集計 3 3" xfId="984" xr:uid="{00000000-0005-0000-0000-0000CE040000}"/>
    <cellStyle name="集計 3 3 2" xfId="1445" xr:uid="{00000000-0005-0000-0000-0000CF040000}"/>
    <cellStyle name="集計 3 3 2 2" xfId="1837" xr:uid="{00000000-0005-0000-0000-0000D0040000}"/>
    <cellStyle name="集計 3 3 3" xfId="1838" xr:uid="{00000000-0005-0000-0000-0000D1040000}"/>
    <cellStyle name="集計 3 4" xfId="1657" xr:uid="{00000000-0005-0000-0000-0000D2040000}"/>
    <cellStyle name="集計 3 4 2" xfId="1658" xr:uid="{00000000-0005-0000-0000-0000D3040000}"/>
    <cellStyle name="集計 3 4 2 2" xfId="1839" xr:uid="{00000000-0005-0000-0000-0000D4040000}"/>
    <cellStyle name="集計 3 4 3" xfId="1840" xr:uid="{00000000-0005-0000-0000-0000D5040000}"/>
    <cellStyle name="集計 3 5" xfId="1659" xr:uid="{00000000-0005-0000-0000-0000D6040000}"/>
    <cellStyle name="集計 3 5 2" xfId="1660" xr:uid="{00000000-0005-0000-0000-0000D7040000}"/>
    <cellStyle name="集計 3 6" xfId="1661" xr:uid="{00000000-0005-0000-0000-0000D8040000}"/>
    <cellStyle name="集計 4" xfId="985" xr:uid="{00000000-0005-0000-0000-0000D9040000}"/>
    <cellStyle name="集計 4 2" xfId="986" xr:uid="{00000000-0005-0000-0000-0000DA040000}"/>
    <cellStyle name="集計 4 2 2" xfId="1446" xr:uid="{00000000-0005-0000-0000-0000DB040000}"/>
    <cellStyle name="集計 4 2 2 2" xfId="1447" xr:uid="{00000000-0005-0000-0000-0000DC040000}"/>
    <cellStyle name="集計 4 2 3" xfId="1448" xr:uid="{00000000-0005-0000-0000-0000DD040000}"/>
    <cellStyle name="集計 4 3" xfId="987" xr:uid="{00000000-0005-0000-0000-0000DE040000}"/>
    <cellStyle name="集計 4 3 2" xfId="1449" xr:uid="{00000000-0005-0000-0000-0000DF040000}"/>
    <cellStyle name="集計 4 4" xfId="1662" xr:uid="{00000000-0005-0000-0000-0000E0040000}"/>
    <cellStyle name="集計 4 4 2" xfId="1663" xr:uid="{00000000-0005-0000-0000-0000E1040000}"/>
    <cellStyle name="集計 4 5" xfId="1664" xr:uid="{00000000-0005-0000-0000-0000E2040000}"/>
    <cellStyle name="集計 4 5 2" xfId="1665" xr:uid="{00000000-0005-0000-0000-0000E3040000}"/>
    <cellStyle name="集計 4 6" xfId="1666" xr:uid="{00000000-0005-0000-0000-0000E4040000}"/>
    <cellStyle name="集計 5" xfId="988" xr:uid="{00000000-0005-0000-0000-0000E5040000}"/>
    <cellStyle name="集計 6" xfId="989" xr:uid="{00000000-0005-0000-0000-0000E6040000}"/>
    <cellStyle name="集計 7" xfId="990" xr:uid="{00000000-0005-0000-0000-0000E7040000}"/>
    <cellStyle name="集計 8" xfId="991" xr:uid="{00000000-0005-0000-0000-0000E8040000}"/>
    <cellStyle name="集計 9" xfId="992" xr:uid="{00000000-0005-0000-0000-0000E9040000}"/>
    <cellStyle name="出力 10" xfId="993" xr:uid="{00000000-0005-0000-0000-0000EA040000}"/>
    <cellStyle name="出力 11" xfId="994" xr:uid="{00000000-0005-0000-0000-0000EB040000}"/>
    <cellStyle name="出力 12" xfId="995" xr:uid="{00000000-0005-0000-0000-0000EC040000}"/>
    <cellStyle name="出力 13" xfId="996" xr:uid="{00000000-0005-0000-0000-0000ED040000}"/>
    <cellStyle name="出力 14" xfId="997" xr:uid="{00000000-0005-0000-0000-0000EE040000}"/>
    <cellStyle name="出力 15" xfId="998" xr:uid="{00000000-0005-0000-0000-0000EF040000}"/>
    <cellStyle name="出力 16" xfId="999" xr:uid="{00000000-0005-0000-0000-0000F0040000}"/>
    <cellStyle name="出力 17" xfId="1000" xr:uid="{00000000-0005-0000-0000-0000F1040000}"/>
    <cellStyle name="出力 18" xfId="1001" xr:uid="{00000000-0005-0000-0000-0000F2040000}"/>
    <cellStyle name="出力 19" xfId="1002" xr:uid="{00000000-0005-0000-0000-0000F3040000}"/>
    <cellStyle name="出力 2" xfId="1003" xr:uid="{00000000-0005-0000-0000-0000F4040000}"/>
    <cellStyle name="出力 2 2" xfId="1004" xr:uid="{00000000-0005-0000-0000-0000F5040000}"/>
    <cellStyle name="出力 2 2 2" xfId="1005" xr:uid="{00000000-0005-0000-0000-0000F6040000}"/>
    <cellStyle name="出力 2 2 2 2" xfId="1450" xr:uid="{00000000-0005-0000-0000-0000F7040000}"/>
    <cellStyle name="出力 2 2 2 2 2" xfId="1451" xr:uid="{00000000-0005-0000-0000-0000F8040000}"/>
    <cellStyle name="出力 2 2 2 3" xfId="1452" xr:uid="{00000000-0005-0000-0000-0000F9040000}"/>
    <cellStyle name="出力 2 2 3" xfId="1006" xr:uid="{00000000-0005-0000-0000-0000FA040000}"/>
    <cellStyle name="出力 2 2 3 2" xfId="1453" xr:uid="{00000000-0005-0000-0000-0000FB040000}"/>
    <cellStyle name="出力 2 2 4" xfId="1566" xr:uid="{00000000-0005-0000-0000-0000FC040000}"/>
    <cellStyle name="出力 2 2 4 2" xfId="1667" xr:uid="{00000000-0005-0000-0000-0000FD040000}"/>
    <cellStyle name="出力 2 2 5" xfId="1668" xr:uid="{00000000-0005-0000-0000-0000FE040000}"/>
    <cellStyle name="出力 2 2 5 2" xfId="1669" xr:uid="{00000000-0005-0000-0000-0000FF040000}"/>
    <cellStyle name="出力 2 2 6" xfId="1670" xr:uid="{00000000-0005-0000-0000-000000050000}"/>
    <cellStyle name="出力 2 3" xfId="1841" xr:uid="{00000000-0005-0000-0000-000001050000}"/>
    <cellStyle name="出力 2 3 2" xfId="1842" xr:uid="{00000000-0005-0000-0000-000002050000}"/>
    <cellStyle name="出力 2 3 2 2" xfId="1843" xr:uid="{00000000-0005-0000-0000-000003050000}"/>
    <cellStyle name="出力 2 3 3" xfId="1844" xr:uid="{00000000-0005-0000-0000-000004050000}"/>
    <cellStyle name="出力 2 4" xfId="1845" xr:uid="{00000000-0005-0000-0000-000005050000}"/>
    <cellStyle name="出力 2 4 2" xfId="1846" xr:uid="{00000000-0005-0000-0000-000006050000}"/>
    <cellStyle name="出力 2 4 2 2" xfId="1847" xr:uid="{00000000-0005-0000-0000-000007050000}"/>
    <cellStyle name="出力 2 4 3" xfId="1848" xr:uid="{00000000-0005-0000-0000-000008050000}"/>
    <cellStyle name="出力 2 5" xfId="1849" xr:uid="{00000000-0005-0000-0000-000009050000}"/>
    <cellStyle name="出力 2 5 2" xfId="1850" xr:uid="{00000000-0005-0000-0000-00000A050000}"/>
    <cellStyle name="出力 2 6" xfId="1851" xr:uid="{00000000-0005-0000-0000-00000B050000}"/>
    <cellStyle name="出力 20" xfId="1007" xr:uid="{00000000-0005-0000-0000-00000C050000}"/>
    <cellStyle name="出力 21" xfId="1008" xr:uid="{00000000-0005-0000-0000-00000D050000}"/>
    <cellStyle name="出力 22" xfId="1009" xr:uid="{00000000-0005-0000-0000-00000E050000}"/>
    <cellStyle name="出力 23" xfId="1010" xr:uid="{00000000-0005-0000-0000-00000F050000}"/>
    <cellStyle name="出力 24" xfId="1011" xr:uid="{00000000-0005-0000-0000-000010050000}"/>
    <cellStyle name="出力 25" xfId="1012" xr:uid="{00000000-0005-0000-0000-000011050000}"/>
    <cellStyle name="出力 3" xfId="1013" xr:uid="{00000000-0005-0000-0000-000012050000}"/>
    <cellStyle name="出力 3 2" xfId="1014" xr:uid="{00000000-0005-0000-0000-000013050000}"/>
    <cellStyle name="出力 3 2 2" xfId="1454" xr:uid="{00000000-0005-0000-0000-000014050000}"/>
    <cellStyle name="出力 3 2 2 2" xfId="1455" xr:uid="{00000000-0005-0000-0000-000015050000}"/>
    <cellStyle name="出力 3 2 3" xfId="1456" xr:uid="{00000000-0005-0000-0000-000016050000}"/>
    <cellStyle name="出力 3 3" xfId="1015" xr:uid="{00000000-0005-0000-0000-000017050000}"/>
    <cellStyle name="出力 3 3 2" xfId="1457" xr:uid="{00000000-0005-0000-0000-000018050000}"/>
    <cellStyle name="出力 3 3 2 2" xfId="1852" xr:uid="{00000000-0005-0000-0000-000019050000}"/>
    <cellStyle name="出力 3 3 3" xfId="1853" xr:uid="{00000000-0005-0000-0000-00001A050000}"/>
    <cellStyle name="出力 3 4" xfId="1567" xr:uid="{00000000-0005-0000-0000-00001B050000}"/>
    <cellStyle name="出力 3 4 2" xfId="1671" xr:uid="{00000000-0005-0000-0000-00001C050000}"/>
    <cellStyle name="出力 3 4 2 2" xfId="1854" xr:uid="{00000000-0005-0000-0000-00001D050000}"/>
    <cellStyle name="出力 3 4 3" xfId="1855" xr:uid="{00000000-0005-0000-0000-00001E050000}"/>
    <cellStyle name="出力 3 5" xfId="1672" xr:uid="{00000000-0005-0000-0000-00001F050000}"/>
    <cellStyle name="出力 3 5 2" xfId="1673" xr:uid="{00000000-0005-0000-0000-000020050000}"/>
    <cellStyle name="出力 3 6" xfId="1674" xr:uid="{00000000-0005-0000-0000-000021050000}"/>
    <cellStyle name="出力 4" xfId="1016" xr:uid="{00000000-0005-0000-0000-000022050000}"/>
    <cellStyle name="出力 4 2" xfId="1017" xr:uid="{00000000-0005-0000-0000-000023050000}"/>
    <cellStyle name="出力 4 2 2" xfId="1458" xr:uid="{00000000-0005-0000-0000-000024050000}"/>
    <cellStyle name="出力 4 2 2 2" xfId="1459" xr:uid="{00000000-0005-0000-0000-000025050000}"/>
    <cellStyle name="出力 4 2 3" xfId="1460" xr:uid="{00000000-0005-0000-0000-000026050000}"/>
    <cellStyle name="出力 4 3" xfId="1018" xr:uid="{00000000-0005-0000-0000-000027050000}"/>
    <cellStyle name="出力 4 3 2" xfId="1461" xr:uid="{00000000-0005-0000-0000-000028050000}"/>
    <cellStyle name="出力 4 4" xfId="1568" xr:uid="{00000000-0005-0000-0000-000029050000}"/>
    <cellStyle name="出力 4 4 2" xfId="1675" xr:uid="{00000000-0005-0000-0000-00002A050000}"/>
    <cellStyle name="出力 4 5" xfId="1676" xr:uid="{00000000-0005-0000-0000-00002B050000}"/>
    <cellStyle name="出力 4 5 2" xfId="1677" xr:uid="{00000000-0005-0000-0000-00002C050000}"/>
    <cellStyle name="出力 4 6" xfId="1678" xr:uid="{00000000-0005-0000-0000-00002D050000}"/>
    <cellStyle name="出力 5" xfId="1019" xr:uid="{00000000-0005-0000-0000-00002E050000}"/>
    <cellStyle name="出力 6" xfId="1020" xr:uid="{00000000-0005-0000-0000-00002F050000}"/>
    <cellStyle name="出力 7" xfId="1021" xr:uid="{00000000-0005-0000-0000-000030050000}"/>
    <cellStyle name="出力 8" xfId="1022" xr:uid="{00000000-0005-0000-0000-000031050000}"/>
    <cellStyle name="出力 9" xfId="1023" xr:uid="{00000000-0005-0000-0000-000032050000}"/>
    <cellStyle name="説明文 10" xfId="1024" xr:uid="{00000000-0005-0000-0000-000033050000}"/>
    <cellStyle name="説明文 11" xfId="1025" xr:uid="{00000000-0005-0000-0000-000034050000}"/>
    <cellStyle name="説明文 12" xfId="1026" xr:uid="{00000000-0005-0000-0000-000035050000}"/>
    <cellStyle name="説明文 13" xfId="1027" xr:uid="{00000000-0005-0000-0000-000036050000}"/>
    <cellStyle name="説明文 14" xfId="1028" xr:uid="{00000000-0005-0000-0000-000037050000}"/>
    <cellStyle name="説明文 15" xfId="1029" xr:uid="{00000000-0005-0000-0000-000038050000}"/>
    <cellStyle name="説明文 16" xfId="1030" xr:uid="{00000000-0005-0000-0000-000039050000}"/>
    <cellStyle name="説明文 17" xfId="1031" xr:uid="{00000000-0005-0000-0000-00003A050000}"/>
    <cellStyle name="説明文 18" xfId="1032" xr:uid="{00000000-0005-0000-0000-00003B050000}"/>
    <cellStyle name="説明文 19" xfId="1033" xr:uid="{00000000-0005-0000-0000-00003C050000}"/>
    <cellStyle name="説明文 2" xfId="1034" xr:uid="{00000000-0005-0000-0000-00003D050000}"/>
    <cellStyle name="説明文 2 2" xfId="1035" xr:uid="{00000000-0005-0000-0000-00003E050000}"/>
    <cellStyle name="説明文 20" xfId="1036" xr:uid="{00000000-0005-0000-0000-00003F050000}"/>
    <cellStyle name="説明文 21" xfId="1037" xr:uid="{00000000-0005-0000-0000-000040050000}"/>
    <cellStyle name="説明文 22" xfId="1038" xr:uid="{00000000-0005-0000-0000-000041050000}"/>
    <cellStyle name="説明文 23" xfId="1039" xr:uid="{00000000-0005-0000-0000-000042050000}"/>
    <cellStyle name="説明文 24" xfId="1040" xr:uid="{00000000-0005-0000-0000-000043050000}"/>
    <cellStyle name="説明文 25" xfId="1041" xr:uid="{00000000-0005-0000-0000-000044050000}"/>
    <cellStyle name="説明文 3" xfId="1042" xr:uid="{00000000-0005-0000-0000-000045050000}"/>
    <cellStyle name="説明文 3 2" xfId="1043" xr:uid="{00000000-0005-0000-0000-000046050000}"/>
    <cellStyle name="説明文 4" xfId="1044" xr:uid="{00000000-0005-0000-0000-000047050000}"/>
    <cellStyle name="説明文 5" xfId="1045" xr:uid="{00000000-0005-0000-0000-000048050000}"/>
    <cellStyle name="説明文 6" xfId="1046" xr:uid="{00000000-0005-0000-0000-000049050000}"/>
    <cellStyle name="説明文 7" xfId="1047" xr:uid="{00000000-0005-0000-0000-00004A050000}"/>
    <cellStyle name="説明文 8" xfId="1048" xr:uid="{00000000-0005-0000-0000-00004B050000}"/>
    <cellStyle name="説明文 9" xfId="1049" xr:uid="{00000000-0005-0000-0000-00004C050000}"/>
    <cellStyle name="通貨 2" xfId="1050" xr:uid="{00000000-0005-0000-0000-00004D050000}"/>
    <cellStyle name="通貨 3" xfId="1051" xr:uid="{00000000-0005-0000-0000-00004E050000}"/>
    <cellStyle name="通貨 3 2" xfId="1052" xr:uid="{00000000-0005-0000-0000-00004F050000}"/>
    <cellStyle name="入力 10" xfId="1053" xr:uid="{00000000-0005-0000-0000-000050050000}"/>
    <cellStyle name="入力 11" xfId="1054" xr:uid="{00000000-0005-0000-0000-000051050000}"/>
    <cellStyle name="入力 12" xfId="1055" xr:uid="{00000000-0005-0000-0000-000052050000}"/>
    <cellStyle name="入力 13" xfId="1056" xr:uid="{00000000-0005-0000-0000-000053050000}"/>
    <cellStyle name="入力 14" xfId="1057" xr:uid="{00000000-0005-0000-0000-000054050000}"/>
    <cellStyle name="入力 15" xfId="1058" xr:uid="{00000000-0005-0000-0000-000055050000}"/>
    <cellStyle name="入力 16" xfId="1059" xr:uid="{00000000-0005-0000-0000-000056050000}"/>
    <cellStyle name="入力 17" xfId="1060" xr:uid="{00000000-0005-0000-0000-000057050000}"/>
    <cellStyle name="入力 18" xfId="1061" xr:uid="{00000000-0005-0000-0000-000058050000}"/>
    <cellStyle name="入力 19" xfId="1062" xr:uid="{00000000-0005-0000-0000-000059050000}"/>
    <cellStyle name="入力 2" xfId="1063" xr:uid="{00000000-0005-0000-0000-00005A050000}"/>
    <cellStyle name="入力 2 2" xfId="1064" xr:uid="{00000000-0005-0000-0000-00005B050000}"/>
    <cellStyle name="入力 2 2 2" xfId="1065" xr:uid="{00000000-0005-0000-0000-00005C050000}"/>
    <cellStyle name="入力 2 2 2 2" xfId="1462" xr:uid="{00000000-0005-0000-0000-00005D050000}"/>
    <cellStyle name="入力 2 2 2 2 2" xfId="1463" xr:uid="{00000000-0005-0000-0000-00005E050000}"/>
    <cellStyle name="入力 2 2 2 3" xfId="1464" xr:uid="{00000000-0005-0000-0000-00005F050000}"/>
    <cellStyle name="入力 2 2 3" xfId="1066" xr:uid="{00000000-0005-0000-0000-000060050000}"/>
    <cellStyle name="入力 2 2 3 2" xfId="1465" xr:uid="{00000000-0005-0000-0000-000061050000}"/>
    <cellStyle name="入力 2 2 4" xfId="1679" xr:uid="{00000000-0005-0000-0000-000062050000}"/>
    <cellStyle name="入力 2 2 4 2" xfId="1680" xr:uid="{00000000-0005-0000-0000-000063050000}"/>
    <cellStyle name="入力 2 2 5" xfId="1681" xr:uid="{00000000-0005-0000-0000-000064050000}"/>
    <cellStyle name="入力 2 2 6" xfId="1682" xr:uid="{00000000-0005-0000-0000-000065050000}"/>
    <cellStyle name="入力 2 2 6 2" xfId="1683" xr:uid="{00000000-0005-0000-0000-000066050000}"/>
    <cellStyle name="入力 2 3" xfId="1856" xr:uid="{00000000-0005-0000-0000-000067050000}"/>
    <cellStyle name="入力 2 3 2" xfId="1857" xr:uid="{00000000-0005-0000-0000-000068050000}"/>
    <cellStyle name="入力 2 3 2 2" xfId="1858" xr:uid="{00000000-0005-0000-0000-000069050000}"/>
    <cellStyle name="入力 2 3 3" xfId="1859" xr:uid="{00000000-0005-0000-0000-00006A050000}"/>
    <cellStyle name="入力 2 4" xfId="1860" xr:uid="{00000000-0005-0000-0000-00006B050000}"/>
    <cellStyle name="入力 2 4 2" xfId="1861" xr:uid="{00000000-0005-0000-0000-00006C050000}"/>
    <cellStyle name="入力 2 4 2 2" xfId="1862" xr:uid="{00000000-0005-0000-0000-00006D050000}"/>
    <cellStyle name="入力 2 4 3" xfId="1863" xr:uid="{00000000-0005-0000-0000-00006E050000}"/>
    <cellStyle name="入力 2 5" xfId="1864" xr:uid="{00000000-0005-0000-0000-00006F050000}"/>
    <cellStyle name="入力 2 5 2" xfId="1865" xr:uid="{00000000-0005-0000-0000-000070050000}"/>
    <cellStyle name="入力 2 6" xfId="1866" xr:uid="{00000000-0005-0000-0000-000071050000}"/>
    <cellStyle name="入力 20" xfId="1067" xr:uid="{00000000-0005-0000-0000-000072050000}"/>
    <cellStyle name="入力 21" xfId="1068" xr:uid="{00000000-0005-0000-0000-000073050000}"/>
    <cellStyle name="入力 22" xfId="1069" xr:uid="{00000000-0005-0000-0000-000074050000}"/>
    <cellStyle name="入力 23" xfId="1070" xr:uid="{00000000-0005-0000-0000-000075050000}"/>
    <cellStyle name="入力 24" xfId="1071" xr:uid="{00000000-0005-0000-0000-000076050000}"/>
    <cellStyle name="入力 25" xfId="1072" xr:uid="{00000000-0005-0000-0000-000077050000}"/>
    <cellStyle name="入力 3" xfId="1073" xr:uid="{00000000-0005-0000-0000-000078050000}"/>
    <cellStyle name="入力 3 2" xfId="1074" xr:uid="{00000000-0005-0000-0000-000079050000}"/>
    <cellStyle name="入力 3 2 2" xfId="1466" xr:uid="{00000000-0005-0000-0000-00007A050000}"/>
    <cellStyle name="入力 3 2 2 2" xfId="1467" xr:uid="{00000000-0005-0000-0000-00007B050000}"/>
    <cellStyle name="入力 3 2 3" xfId="1468" xr:uid="{00000000-0005-0000-0000-00007C050000}"/>
    <cellStyle name="入力 3 3" xfId="1075" xr:uid="{00000000-0005-0000-0000-00007D050000}"/>
    <cellStyle name="入力 3 3 2" xfId="1469" xr:uid="{00000000-0005-0000-0000-00007E050000}"/>
    <cellStyle name="入力 3 3 2 2" xfId="1867" xr:uid="{00000000-0005-0000-0000-00007F050000}"/>
    <cellStyle name="入力 3 3 3" xfId="1868" xr:uid="{00000000-0005-0000-0000-000080050000}"/>
    <cellStyle name="入力 3 4" xfId="1684" xr:uid="{00000000-0005-0000-0000-000081050000}"/>
    <cellStyle name="入力 3 4 2" xfId="1685" xr:uid="{00000000-0005-0000-0000-000082050000}"/>
    <cellStyle name="入力 3 4 2 2" xfId="1869" xr:uid="{00000000-0005-0000-0000-000083050000}"/>
    <cellStyle name="入力 3 4 3" xfId="1870" xr:uid="{00000000-0005-0000-0000-000084050000}"/>
    <cellStyle name="入力 3 5" xfId="1686" xr:uid="{00000000-0005-0000-0000-000085050000}"/>
    <cellStyle name="入力 3 5 2" xfId="1871" xr:uid="{00000000-0005-0000-0000-000086050000}"/>
    <cellStyle name="入力 3 6" xfId="1687" xr:uid="{00000000-0005-0000-0000-000087050000}"/>
    <cellStyle name="入力 3 6 2" xfId="1688" xr:uid="{00000000-0005-0000-0000-000088050000}"/>
    <cellStyle name="入力 4" xfId="1076" xr:uid="{00000000-0005-0000-0000-000089050000}"/>
    <cellStyle name="入力 4 2" xfId="1077" xr:uid="{00000000-0005-0000-0000-00008A050000}"/>
    <cellStyle name="入力 4 2 2" xfId="1470" xr:uid="{00000000-0005-0000-0000-00008B050000}"/>
    <cellStyle name="入力 4 2 2 2" xfId="1471" xr:uid="{00000000-0005-0000-0000-00008C050000}"/>
    <cellStyle name="入力 4 2 3" xfId="1472" xr:uid="{00000000-0005-0000-0000-00008D050000}"/>
    <cellStyle name="入力 4 3" xfId="1078" xr:uid="{00000000-0005-0000-0000-00008E050000}"/>
    <cellStyle name="入力 4 3 2" xfId="1473" xr:uid="{00000000-0005-0000-0000-00008F050000}"/>
    <cellStyle name="入力 4 4" xfId="1689" xr:uid="{00000000-0005-0000-0000-000090050000}"/>
    <cellStyle name="入力 4 4 2" xfId="1690" xr:uid="{00000000-0005-0000-0000-000091050000}"/>
    <cellStyle name="入力 4 5" xfId="1691" xr:uid="{00000000-0005-0000-0000-000092050000}"/>
    <cellStyle name="入力 4 6" xfId="1692" xr:uid="{00000000-0005-0000-0000-000093050000}"/>
    <cellStyle name="入力 4 6 2" xfId="1693" xr:uid="{00000000-0005-0000-0000-000094050000}"/>
    <cellStyle name="入力 5" xfId="1079" xr:uid="{00000000-0005-0000-0000-000095050000}"/>
    <cellStyle name="入力 6" xfId="1080" xr:uid="{00000000-0005-0000-0000-000096050000}"/>
    <cellStyle name="入力 7" xfId="1081" xr:uid="{00000000-0005-0000-0000-000097050000}"/>
    <cellStyle name="入力 8" xfId="1082" xr:uid="{00000000-0005-0000-0000-000098050000}"/>
    <cellStyle name="入力 9" xfId="1083" xr:uid="{00000000-0005-0000-0000-000099050000}"/>
    <cellStyle name="標準" xfId="0" builtinId="0"/>
    <cellStyle name="標準 10" xfId="1084" xr:uid="{00000000-0005-0000-0000-00009B050000}"/>
    <cellStyle name="標準 10 10" xfId="1474" xr:uid="{00000000-0005-0000-0000-00009C050000}"/>
    <cellStyle name="標準 10 11" xfId="1475" xr:uid="{00000000-0005-0000-0000-00009D050000}"/>
    <cellStyle name="標準 10 12" xfId="1476" xr:uid="{00000000-0005-0000-0000-00009E050000}"/>
    <cellStyle name="標準 10 2" xfId="1085" xr:uid="{00000000-0005-0000-0000-00009F050000}"/>
    <cellStyle name="標準 10 3" xfId="1086" xr:uid="{00000000-0005-0000-0000-0000A0050000}"/>
    <cellStyle name="標準 10 4" xfId="1087" xr:uid="{00000000-0005-0000-0000-0000A1050000}"/>
    <cellStyle name="標準 10 4 2" xfId="1477" xr:uid="{00000000-0005-0000-0000-0000A2050000}"/>
    <cellStyle name="標準 10 4 2 2" xfId="1478" xr:uid="{00000000-0005-0000-0000-0000A3050000}"/>
    <cellStyle name="標準 10 4 2 2 2" xfId="1479" xr:uid="{00000000-0005-0000-0000-0000A4050000}"/>
    <cellStyle name="標準 10 4 2 2 2 2" xfId="1480" xr:uid="{00000000-0005-0000-0000-0000A5050000}"/>
    <cellStyle name="標準 10 4 2 2 2 2 2" xfId="1481" xr:uid="{00000000-0005-0000-0000-0000A6050000}"/>
    <cellStyle name="標準 10 4 2 2 2 2 2 2" xfId="1482" xr:uid="{00000000-0005-0000-0000-0000A7050000}"/>
    <cellStyle name="標準 10 4 3" xfId="1483" xr:uid="{00000000-0005-0000-0000-0000A8050000}"/>
    <cellStyle name="標準 10 4 3 2" xfId="1484" xr:uid="{00000000-0005-0000-0000-0000A9050000}"/>
    <cellStyle name="標準 10 5" xfId="1088" xr:uid="{00000000-0005-0000-0000-0000AA050000}"/>
    <cellStyle name="標準 10 6" xfId="1485" xr:uid="{00000000-0005-0000-0000-0000AB050000}"/>
    <cellStyle name="標準 10 6 2" xfId="1486" xr:uid="{00000000-0005-0000-0000-0000AC050000}"/>
    <cellStyle name="標準 10 6 2 2" xfId="1487" xr:uid="{00000000-0005-0000-0000-0000AD050000}"/>
    <cellStyle name="標準 10 6 2 3" xfId="1488" xr:uid="{00000000-0005-0000-0000-0000AE050000}"/>
    <cellStyle name="標準 10 6 2 3 2" xfId="1386" xr:uid="{00000000-0005-0000-0000-0000AF050000}"/>
    <cellStyle name="標準 10 7" xfId="1489" xr:uid="{00000000-0005-0000-0000-0000B0050000}"/>
    <cellStyle name="標準 10 8" xfId="1490" xr:uid="{00000000-0005-0000-0000-0000B1050000}"/>
    <cellStyle name="標準 10 8 2" xfId="1491" xr:uid="{00000000-0005-0000-0000-0000B2050000}"/>
    <cellStyle name="標準 10 8 2 2" xfId="1492" xr:uid="{00000000-0005-0000-0000-0000B3050000}"/>
    <cellStyle name="標準 10 8 2 2 2" xfId="1493" xr:uid="{00000000-0005-0000-0000-0000B4050000}"/>
    <cellStyle name="標準 10 8 2 2 3" xfId="1494" xr:uid="{00000000-0005-0000-0000-0000B5050000}"/>
    <cellStyle name="標準 10 8 2 2 3 2" xfId="1387" xr:uid="{00000000-0005-0000-0000-0000B6050000}"/>
    <cellStyle name="標準 10 8 2 2 3 2 2" xfId="1495" xr:uid="{00000000-0005-0000-0000-0000B7050000}"/>
    <cellStyle name="標準 10 8 2 3" xfId="1496" xr:uid="{00000000-0005-0000-0000-0000B8050000}"/>
    <cellStyle name="標準 10 8 2 4" xfId="1497" xr:uid="{00000000-0005-0000-0000-0000B9050000}"/>
    <cellStyle name="標準 10 8 2 4 2" xfId="1498" xr:uid="{00000000-0005-0000-0000-0000BA050000}"/>
    <cellStyle name="標準 10 8 2 4 2 2" xfId="1499" xr:uid="{00000000-0005-0000-0000-0000BB050000}"/>
    <cellStyle name="標準 10 8 3" xfId="1500" xr:uid="{00000000-0005-0000-0000-0000BC050000}"/>
    <cellStyle name="標準 10 8 4" xfId="1501" xr:uid="{00000000-0005-0000-0000-0000BD050000}"/>
    <cellStyle name="標準 10 8 4 2" xfId="1502" xr:uid="{00000000-0005-0000-0000-0000BE050000}"/>
    <cellStyle name="標準 10 8 4 2 2" xfId="1503" xr:uid="{00000000-0005-0000-0000-0000BF050000}"/>
    <cellStyle name="標準 10 8 4 2 3" xfId="1504" xr:uid="{00000000-0005-0000-0000-0000C0050000}"/>
    <cellStyle name="標準 10 9" xfId="1505" xr:uid="{00000000-0005-0000-0000-0000C1050000}"/>
    <cellStyle name="標準 10 9 2" xfId="1506" xr:uid="{00000000-0005-0000-0000-0000C2050000}"/>
    <cellStyle name="標準 10 9 3" xfId="1507" xr:uid="{00000000-0005-0000-0000-0000C3050000}"/>
    <cellStyle name="標準 10 9 3 2" xfId="1508" xr:uid="{00000000-0005-0000-0000-0000C4050000}"/>
    <cellStyle name="標準 11" xfId="1089" xr:uid="{00000000-0005-0000-0000-0000C5050000}"/>
    <cellStyle name="標準 11 2" xfId="1090" xr:uid="{00000000-0005-0000-0000-0000C6050000}"/>
    <cellStyle name="標準 11 2 2" xfId="1694" xr:uid="{00000000-0005-0000-0000-0000C7050000}"/>
    <cellStyle name="標準 11 3" xfId="1091" xr:uid="{00000000-0005-0000-0000-0000C8050000}"/>
    <cellStyle name="標準 11 4" xfId="1092" xr:uid="{00000000-0005-0000-0000-0000C9050000}"/>
    <cellStyle name="標準 12" xfId="1382" xr:uid="{00000000-0005-0000-0000-0000CA050000}"/>
    <cellStyle name="標準 12 2" xfId="1093" xr:uid="{00000000-0005-0000-0000-0000CB050000}"/>
    <cellStyle name="標準 12 3" xfId="1094" xr:uid="{00000000-0005-0000-0000-0000CC050000}"/>
    <cellStyle name="標準 13" xfId="1095" xr:uid="{00000000-0005-0000-0000-0000CD050000}"/>
    <cellStyle name="標準 13 2" xfId="1096" xr:uid="{00000000-0005-0000-0000-0000CE050000}"/>
    <cellStyle name="標準 14" xfId="1383" xr:uid="{00000000-0005-0000-0000-0000CF050000}"/>
    <cellStyle name="標準 14 2" xfId="1097" xr:uid="{00000000-0005-0000-0000-0000D0050000}"/>
    <cellStyle name="標準 14 3" xfId="1098" xr:uid="{00000000-0005-0000-0000-0000D1050000}"/>
    <cellStyle name="標準 14 4" xfId="1099" xr:uid="{00000000-0005-0000-0000-0000D2050000}"/>
    <cellStyle name="標準 14 5" xfId="1100" xr:uid="{00000000-0005-0000-0000-0000D3050000}"/>
    <cellStyle name="標準 14 6" xfId="1101" xr:uid="{00000000-0005-0000-0000-0000D4050000}"/>
    <cellStyle name="標準 14 7" xfId="1102" xr:uid="{00000000-0005-0000-0000-0000D5050000}"/>
    <cellStyle name="標準 14 8" xfId="1103" xr:uid="{00000000-0005-0000-0000-0000D6050000}"/>
    <cellStyle name="標準 15" xfId="1104" xr:uid="{00000000-0005-0000-0000-0000D7050000}"/>
    <cellStyle name="標準 15 2" xfId="1105" xr:uid="{00000000-0005-0000-0000-0000D8050000}"/>
    <cellStyle name="標準 15 3" xfId="1106" xr:uid="{00000000-0005-0000-0000-0000D9050000}"/>
    <cellStyle name="標準 15 4" xfId="1107" xr:uid="{00000000-0005-0000-0000-0000DA050000}"/>
    <cellStyle name="標準 15 5" xfId="1108" xr:uid="{00000000-0005-0000-0000-0000DB050000}"/>
    <cellStyle name="標準 15 6" xfId="1109" xr:uid="{00000000-0005-0000-0000-0000DC050000}"/>
    <cellStyle name="標準 15 7" xfId="1110" xr:uid="{00000000-0005-0000-0000-0000DD050000}"/>
    <cellStyle name="標準 16" xfId="1384" xr:uid="{00000000-0005-0000-0000-0000DE050000}"/>
    <cellStyle name="標準 16 2" xfId="1111" xr:uid="{00000000-0005-0000-0000-0000DF050000}"/>
    <cellStyle name="標準 16 3" xfId="1112" xr:uid="{00000000-0005-0000-0000-0000E0050000}"/>
    <cellStyle name="標準 16 4" xfId="1113" xr:uid="{00000000-0005-0000-0000-0000E1050000}"/>
    <cellStyle name="標準 16 5" xfId="1114" xr:uid="{00000000-0005-0000-0000-0000E2050000}"/>
    <cellStyle name="標準 16 6" xfId="1115" xr:uid="{00000000-0005-0000-0000-0000E3050000}"/>
    <cellStyle name="標準 17" xfId="1116" xr:uid="{00000000-0005-0000-0000-0000E4050000}"/>
    <cellStyle name="標準 17 2" xfId="1117" xr:uid="{00000000-0005-0000-0000-0000E5050000}"/>
    <cellStyle name="標準 17 3" xfId="1118" xr:uid="{00000000-0005-0000-0000-0000E6050000}"/>
    <cellStyle name="標準 17 4" xfId="1119" xr:uid="{00000000-0005-0000-0000-0000E7050000}"/>
    <cellStyle name="標準 17 5" xfId="1120" xr:uid="{00000000-0005-0000-0000-0000E8050000}"/>
    <cellStyle name="標準 18" xfId="1509" xr:uid="{00000000-0005-0000-0000-0000E9050000}"/>
    <cellStyle name="標準 18 2" xfId="1121" xr:uid="{00000000-0005-0000-0000-0000EA050000}"/>
    <cellStyle name="標準 18 3" xfId="1122" xr:uid="{00000000-0005-0000-0000-0000EB050000}"/>
    <cellStyle name="標準 19" xfId="1510" xr:uid="{00000000-0005-0000-0000-0000EC050000}"/>
    <cellStyle name="標準 19 2" xfId="1123" xr:uid="{00000000-0005-0000-0000-0000ED050000}"/>
    <cellStyle name="標準 19 2 2" xfId="1511" xr:uid="{00000000-0005-0000-0000-0000EE050000}"/>
    <cellStyle name="標準 19 2 2 2" xfId="1512" xr:uid="{00000000-0005-0000-0000-0000EF050000}"/>
    <cellStyle name="標準 19 2 2 2 2" xfId="1513" xr:uid="{00000000-0005-0000-0000-0000F0050000}"/>
    <cellStyle name="標準 19 2 2 2 2 2" xfId="1514" xr:uid="{00000000-0005-0000-0000-0000F1050000}"/>
    <cellStyle name="標準 19 2 2 2 2 2 2" xfId="1515" xr:uid="{00000000-0005-0000-0000-0000F2050000}"/>
    <cellStyle name="標準 19 2 2 2 2 2 2 2" xfId="1516" xr:uid="{00000000-0005-0000-0000-0000F3050000}"/>
    <cellStyle name="標準 19 2 2 2 2 2 2 2 2" xfId="1517" xr:uid="{00000000-0005-0000-0000-0000F4050000}"/>
    <cellStyle name="標準 19 2 2 2 2 2 3" xfId="1518" xr:uid="{00000000-0005-0000-0000-0000F5050000}"/>
    <cellStyle name="標準 19 2 2 2 2 2 4" xfId="1519" xr:uid="{00000000-0005-0000-0000-0000F6050000}"/>
    <cellStyle name="標準 19 2 2 2 2 2 4 2" xfId="1520" xr:uid="{00000000-0005-0000-0000-0000F7050000}"/>
    <cellStyle name="標準 19 2 2 2 2 2 4 3" xfId="1521" xr:uid="{00000000-0005-0000-0000-0000F8050000}"/>
    <cellStyle name="標準 19 2 2 2 3" xfId="1522" xr:uid="{00000000-0005-0000-0000-0000F9050000}"/>
    <cellStyle name="標準 19 2 2 2 3 2" xfId="1523" xr:uid="{00000000-0005-0000-0000-0000FA050000}"/>
    <cellStyle name="標準 19 2 2 2 3 2 2" xfId="1524" xr:uid="{00000000-0005-0000-0000-0000FB050000}"/>
    <cellStyle name="標準 19 2 2 2 3 2 3" xfId="1525" xr:uid="{00000000-0005-0000-0000-0000FC050000}"/>
    <cellStyle name="標準 19 2 2 3" xfId="1526" xr:uid="{00000000-0005-0000-0000-0000FD050000}"/>
    <cellStyle name="標準 19 2 2 3 2" xfId="1527" xr:uid="{00000000-0005-0000-0000-0000FE050000}"/>
    <cellStyle name="標準 19 2 2 3 2 2" xfId="1528" xr:uid="{00000000-0005-0000-0000-0000FF050000}"/>
    <cellStyle name="標準 2" xfId="1" xr:uid="{00000000-0005-0000-0000-000000060000}"/>
    <cellStyle name="標準 2 10" xfId="1124" xr:uid="{00000000-0005-0000-0000-000001060000}"/>
    <cellStyle name="標準 2 11" xfId="1125" xr:uid="{00000000-0005-0000-0000-000002060000}"/>
    <cellStyle name="標準 2 12" xfId="1126" xr:uid="{00000000-0005-0000-0000-000003060000}"/>
    <cellStyle name="標準 2 13" xfId="1127" xr:uid="{00000000-0005-0000-0000-000004060000}"/>
    <cellStyle name="標準 2 14" xfId="1128" xr:uid="{00000000-0005-0000-0000-000005060000}"/>
    <cellStyle name="標準 2 15" xfId="1129" xr:uid="{00000000-0005-0000-0000-000006060000}"/>
    <cellStyle name="標準 2 16" xfId="1130" xr:uid="{00000000-0005-0000-0000-000007060000}"/>
    <cellStyle name="標準 2 17" xfId="1131" xr:uid="{00000000-0005-0000-0000-000008060000}"/>
    <cellStyle name="標準 2 18" xfId="1132" xr:uid="{00000000-0005-0000-0000-000009060000}"/>
    <cellStyle name="標準 2 19" xfId="1133" xr:uid="{00000000-0005-0000-0000-00000A060000}"/>
    <cellStyle name="標準 2 2" xfId="1134" xr:uid="{00000000-0005-0000-0000-00000B060000}"/>
    <cellStyle name="標準 2 2 10" xfId="1135" xr:uid="{00000000-0005-0000-0000-00000C060000}"/>
    <cellStyle name="標準 2 2 11" xfId="1136" xr:uid="{00000000-0005-0000-0000-00000D060000}"/>
    <cellStyle name="標準 2 2 12" xfId="1137" xr:uid="{00000000-0005-0000-0000-00000E060000}"/>
    <cellStyle name="標準 2 2 13" xfId="1138" xr:uid="{00000000-0005-0000-0000-00000F060000}"/>
    <cellStyle name="標準 2 2 14" xfId="1139" xr:uid="{00000000-0005-0000-0000-000010060000}"/>
    <cellStyle name="標準 2 2 15" xfId="1140" xr:uid="{00000000-0005-0000-0000-000011060000}"/>
    <cellStyle name="標準 2 2 16" xfId="1141" xr:uid="{00000000-0005-0000-0000-000012060000}"/>
    <cellStyle name="標準 2 2 17" xfId="1142" xr:uid="{00000000-0005-0000-0000-000013060000}"/>
    <cellStyle name="標準 2 2 18" xfId="1143" xr:uid="{00000000-0005-0000-0000-000014060000}"/>
    <cellStyle name="標準 2 2 19" xfId="1144" xr:uid="{00000000-0005-0000-0000-000015060000}"/>
    <cellStyle name="標準 2 2 2" xfId="1145" xr:uid="{00000000-0005-0000-0000-000016060000}"/>
    <cellStyle name="標準 2 2 2 2" xfId="1146" xr:uid="{00000000-0005-0000-0000-000017060000}"/>
    <cellStyle name="標準 2 2 2 2 2" xfId="1147" xr:uid="{00000000-0005-0000-0000-000018060000}"/>
    <cellStyle name="標準 2 2 2 2_23_CRUDマトリックス(機能レベル)" xfId="1148" xr:uid="{00000000-0005-0000-0000-000019060000}"/>
    <cellStyle name="標準 2 2 2 3" xfId="1872" xr:uid="{00000000-0005-0000-0000-00001A060000}"/>
    <cellStyle name="標準 2 2 2_23_CRUDマトリックス(機能レベル)" xfId="1149" xr:uid="{00000000-0005-0000-0000-00001B060000}"/>
    <cellStyle name="標準 2 2 20" xfId="1150" xr:uid="{00000000-0005-0000-0000-00001C060000}"/>
    <cellStyle name="標準 2 2 21" xfId="1151" xr:uid="{00000000-0005-0000-0000-00001D060000}"/>
    <cellStyle name="標準 2 2 22" xfId="1152" xr:uid="{00000000-0005-0000-0000-00001E060000}"/>
    <cellStyle name="標準 2 2 23" xfId="1153" xr:uid="{00000000-0005-0000-0000-00001F060000}"/>
    <cellStyle name="標準 2 2 24" xfId="1154" xr:uid="{00000000-0005-0000-0000-000020060000}"/>
    <cellStyle name="標準 2 2 25" xfId="1155" xr:uid="{00000000-0005-0000-0000-000021060000}"/>
    <cellStyle name="標準 2 2 26" xfId="1156" xr:uid="{00000000-0005-0000-0000-000022060000}"/>
    <cellStyle name="標準 2 2 27" xfId="1157" xr:uid="{00000000-0005-0000-0000-000023060000}"/>
    <cellStyle name="標準 2 2 28" xfId="1158" xr:uid="{00000000-0005-0000-0000-000024060000}"/>
    <cellStyle name="標準 2 2 29" xfId="1159" xr:uid="{00000000-0005-0000-0000-000025060000}"/>
    <cellStyle name="標準 2 2 3" xfId="1160" xr:uid="{00000000-0005-0000-0000-000026060000}"/>
    <cellStyle name="標準 2 2 30" xfId="1161" xr:uid="{00000000-0005-0000-0000-000027060000}"/>
    <cellStyle name="標準 2 2 31" xfId="1162" xr:uid="{00000000-0005-0000-0000-000028060000}"/>
    <cellStyle name="標準 2 2 4" xfId="1163" xr:uid="{00000000-0005-0000-0000-000029060000}"/>
    <cellStyle name="標準 2 2 5" xfId="1164" xr:uid="{00000000-0005-0000-0000-00002A060000}"/>
    <cellStyle name="標準 2 2 6" xfId="1165" xr:uid="{00000000-0005-0000-0000-00002B060000}"/>
    <cellStyle name="標準 2 2 7" xfId="1166" xr:uid="{00000000-0005-0000-0000-00002C060000}"/>
    <cellStyle name="標準 2 2 8" xfId="1167" xr:uid="{00000000-0005-0000-0000-00002D060000}"/>
    <cellStyle name="標準 2 2 9" xfId="1168" xr:uid="{00000000-0005-0000-0000-00002E060000}"/>
    <cellStyle name="標準 2 2_23_CRUDマトリックス(機能レベル)" xfId="1169" xr:uid="{00000000-0005-0000-0000-00002F060000}"/>
    <cellStyle name="標準 2 20" xfId="1170" xr:uid="{00000000-0005-0000-0000-000030060000}"/>
    <cellStyle name="標準 2 21" xfId="1171" xr:uid="{00000000-0005-0000-0000-000031060000}"/>
    <cellStyle name="標準 2 22" xfId="1172" xr:uid="{00000000-0005-0000-0000-000032060000}"/>
    <cellStyle name="標準 2 23" xfId="1173" xr:uid="{00000000-0005-0000-0000-000033060000}"/>
    <cellStyle name="標準 2 24" xfId="1174" xr:uid="{00000000-0005-0000-0000-000034060000}"/>
    <cellStyle name="標準 2 25" xfId="1175" xr:uid="{00000000-0005-0000-0000-000035060000}"/>
    <cellStyle name="標準 2 26" xfId="1550" xr:uid="{00000000-0005-0000-0000-000036060000}"/>
    <cellStyle name="標準 2 26 2" xfId="1569" xr:uid="{00000000-0005-0000-0000-000037060000}"/>
    <cellStyle name="標準 2 26 3" xfId="1873" xr:uid="{00000000-0005-0000-0000-000038060000}"/>
    <cellStyle name="標準 2 27" xfId="1874" xr:uid="{00000000-0005-0000-0000-000039060000}"/>
    <cellStyle name="標準 2 3" xfId="1176" xr:uid="{00000000-0005-0000-0000-00003A060000}"/>
    <cellStyle name="標準 2 3 10" xfId="1177" xr:uid="{00000000-0005-0000-0000-00003B060000}"/>
    <cellStyle name="標準 2 3 11" xfId="1178" xr:uid="{00000000-0005-0000-0000-00003C060000}"/>
    <cellStyle name="標準 2 3 12" xfId="1179" xr:uid="{00000000-0005-0000-0000-00003D060000}"/>
    <cellStyle name="標準 2 3 13" xfId="1180" xr:uid="{00000000-0005-0000-0000-00003E060000}"/>
    <cellStyle name="標準 2 3 14" xfId="1181" xr:uid="{00000000-0005-0000-0000-00003F060000}"/>
    <cellStyle name="標準 2 3 15" xfId="1182" xr:uid="{00000000-0005-0000-0000-000040060000}"/>
    <cellStyle name="標準 2 3 16" xfId="1183" xr:uid="{00000000-0005-0000-0000-000041060000}"/>
    <cellStyle name="標準 2 3 17" xfId="1184" xr:uid="{00000000-0005-0000-0000-000042060000}"/>
    <cellStyle name="標準 2 3 18" xfId="1185" xr:uid="{00000000-0005-0000-0000-000043060000}"/>
    <cellStyle name="標準 2 3 19" xfId="1186" xr:uid="{00000000-0005-0000-0000-000044060000}"/>
    <cellStyle name="標準 2 3 2" xfId="1187" xr:uid="{00000000-0005-0000-0000-000045060000}"/>
    <cellStyle name="標準 2 3 2 2" xfId="1188" xr:uid="{00000000-0005-0000-0000-000046060000}"/>
    <cellStyle name="標準 2 3 2 2 2" xfId="1189" xr:uid="{00000000-0005-0000-0000-000047060000}"/>
    <cellStyle name="標準 2 3 2 2_23_CRUDマトリックス(機能レベル)" xfId="1190" xr:uid="{00000000-0005-0000-0000-000048060000}"/>
    <cellStyle name="標準 2 3 2 3" xfId="1695" xr:uid="{00000000-0005-0000-0000-000049060000}"/>
    <cellStyle name="標準 2 3 2 4" xfId="1875" xr:uid="{00000000-0005-0000-0000-00004A060000}"/>
    <cellStyle name="標準 2 3 2_23_CRUDマトリックス(機能レベル)" xfId="1191" xr:uid="{00000000-0005-0000-0000-00004B060000}"/>
    <cellStyle name="標準 2 3 20" xfId="1192" xr:uid="{00000000-0005-0000-0000-00004C060000}"/>
    <cellStyle name="標準 2 3 21" xfId="1193" xr:uid="{00000000-0005-0000-0000-00004D060000}"/>
    <cellStyle name="標準 2 3 22" xfId="1194" xr:uid="{00000000-0005-0000-0000-00004E060000}"/>
    <cellStyle name="標準 2 3 23" xfId="1195" xr:uid="{00000000-0005-0000-0000-00004F060000}"/>
    <cellStyle name="標準 2 3 24" xfId="1196" xr:uid="{00000000-0005-0000-0000-000050060000}"/>
    <cellStyle name="標準 2 3 25" xfId="1197" xr:uid="{00000000-0005-0000-0000-000051060000}"/>
    <cellStyle name="標準 2 3 26" xfId="1198" xr:uid="{00000000-0005-0000-0000-000052060000}"/>
    <cellStyle name="標準 2 3 27" xfId="1199" xr:uid="{00000000-0005-0000-0000-000053060000}"/>
    <cellStyle name="標準 2 3 28" xfId="1200" xr:uid="{00000000-0005-0000-0000-000054060000}"/>
    <cellStyle name="標準 2 3 29" xfId="1201" xr:uid="{00000000-0005-0000-0000-000055060000}"/>
    <cellStyle name="標準 2 3 3" xfId="1202" xr:uid="{00000000-0005-0000-0000-000056060000}"/>
    <cellStyle name="標準 2 3 30" xfId="1876" xr:uid="{00000000-0005-0000-0000-000057060000}"/>
    <cellStyle name="標準 2 3 4" xfId="1203" xr:uid="{00000000-0005-0000-0000-000058060000}"/>
    <cellStyle name="標準 2 3 4 2" xfId="1696" xr:uid="{00000000-0005-0000-0000-000059060000}"/>
    <cellStyle name="標準 2 3 5" xfId="1204" xr:uid="{00000000-0005-0000-0000-00005A060000}"/>
    <cellStyle name="標準 2 3 6" xfId="1205" xr:uid="{00000000-0005-0000-0000-00005B060000}"/>
    <cellStyle name="標準 2 3 7" xfId="1206" xr:uid="{00000000-0005-0000-0000-00005C060000}"/>
    <cellStyle name="標準 2 3 8" xfId="1207" xr:uid="{00000000-0005-0000-0000-00005D060000}"/>
    <cellStyle name="標準 2 3 9" xfId="1208" xr:uid="{00000000-0005-0000-0000-00005E060000}"/>
    <cellStyle name="標準 2 3_23_CRUDマトリックス(機能レベル)" xfId="1209" xr:uid="{00000000-0005-0000-0000-00005F060000}"/>
    <cellStyle name="標準 2 4" xfId="1210" xr:uid="{00000000-0005-0000-0000-000060060000}"/>
    <cellStyle name="標準 2 4 10" xfId="1211" xr:uid="{00000000-0005-0000-0000-000061060000}"/>
    <cellStyle name="標準 2 4 11" xfId="1212" xr:uid="{00000000-0005-0000-0000-000062060000}"/>
    <cellStyle name="標準 2 4 12" xfId="1213" xr:uid="{00000000-0005-0000-0000-000063060000}"/>
    <cellStyle name="標準 2 4 13" xfId="1214" xr:uid="{00000000-0005-0000-0000-000064060000}"/>
    <cellStyle name="標準 2 4 14" xfId="1215" xr:uid="{00000000-0005-0000-0000-000065060000}"/>
    <cellStyle name="標準 2 4 15" xfId="1216" xr:uid="{00000000-0005-0000-0000-000066060000}"/>
    <cellStyle name="標準 2 4 16" xfId="1217" xr:uid="{00000000-0005-0000-0000-000067060000}"/>
    <cellStyle name="標準 2 4 17" xfId="1218" xr:uid="{00000000-0005-0000-0000-000068060000}"/>
    <cellStyle name="標準 2 4 18" xfId="1219" xr:uid="{00000000-0005-0000-0000-000069060000}"/>
    <cellStyle name="標準 2 4 19" xfId="1220" xr:uid="{00000000-0005-0000-0000-00006A060000}"/>
    <cellStyle name="標準 2 4 2" xfId="1221" xr:uid="{00000000-0005-0000-0000-00006B060000}"/>
    <cellStyle name="標準 2 4 2 2" xfId="1697" xr:uid="{00000000-0005-0000-0000-00006C060000}"/>
    <cellStyle name="標準 2 4 20" xfId="1222" xr:uid="{00000000-0005-0000-0000-00006D060000}"/>
    <cellStyle name="標準 2 4 21" xfId="1223" xr:uid="{00000000-0005-0000-0000-00006E060000}"/>
    <cellStyle name="標準 2 4 22" xfId="1224" xr:uid="{00000000-0005-0000-0000-00006F060000}"/>
    <cellStyle name="標準 2 4 23" xfId="1225" xr:uid="{00000000-0005-0000-0000-000070060000}"/>
    <cellStyle name="標準 2 4 24" xfId="1226" xr:uid="{00000000-0005-0000-0000-000071060000}"/>
    <cellStyle name="標準 2 4 3" xfId="1227" xr:uid="{00000000-0005-0000-0000-000072060000}"/>
    <cellStyle name="標準 2 4 4" xfId="1228" xr:uid="{00000000-0005-0000-0000-000073060000}"/>
    <cellStyle name="標準 2 4 5" xfId="1229" xr:uid="{00000000-0005-0000-0000-000074060000}"/>
    <cellStyle name="標準 2 4 6" xfId="1230" xr:uid="{00000000-0005-0000-0000-000075060000}"/>
    <cellStyle name="標準 2 4 7" xfId="1231" xr:uid="{00000000-0005-0000-0000-000076060000}"/>
    <cellStyle name="標準 2 4 8" xfId="1232" xr:uid="{00000000-0005-0000-0000-000077060000}"/>
    <cellStyle name="標準 2 4 9" xfId="1233" xr:uid="{00000000-0005-0000-0000-000078060000}"/>
    <cellStyle name="標準 2 4_23_CRUDマトリックス(機能レベル)" xfId="1234" xr:uid="{00000000-0005-0000-0000-000079060000}"/>
    <cellStyle name="標準 2 5" xfId="1235" xr:uid="{00000000-0005-0000-0000-00007A060000}"/>
    <cellStyle name="標準 2 5 10" xfId="1236" xr:uid="{00000000-0005-0000-0000-00007B060000}"/>
    <cellStyle name="標準 2 5 11" xfId="1237" xr:uid="{00000000-0005-0000-0000-00007C060000}"/>
    <cellStyle name="標準 2 5 12" xfId="1238" xr:uid="{00000000-0005-0000-0000-00007D060000}"/>
    <cellStyle name="標準 2 5 13" xfId="1239" xr:uid="{00000000-0005-0000-0000-00007E060000}"/>
    <cellStyle name="標準 2 5 14" xfId="1240" xr:uid="{00000000-0005-0000-0000-00007F060000}"/>
    <cellStyle name="標準 2 5 15" xfId="1241" xr:uid="{00000000-0005-0000-0000-000080060000}"/>
    <cellStyle name="標準 2 5 16" xfId="1242" xr:uid="{00000000-0005-0000-0000-000081060000}"/>
    <cellStyle name="標準 2 5 17" xfId="1243" xr:uid="{00000000-0005-0000-0000-000082060000}"/>
    <cellStyle name="標準 2 5 18" xfId="1244" xr:uid="{00000000-0005-0000-0000-000083060000}"/>
    <cellStyle name="標準 2 5 19" xfId="1245" xr:uid="{00000000-0005-0000-0000-000084060000}"/>
    <cellStyle name="標準 2 5 2" xfId="1246" xr:uid="{00000000-0005-0000-0000-000085060000}"/>
    <cellStyle name="標準 2 5 2 2" xfId="1549" xr:uid="{00000000-0005-0000-0000-000086060000}"/>
    <cellStyle name="標準 2 5 2 2 2" xfId="1877" xr:uid="{00000000-0005-0000-0000-000087060000}"/>
    <cellStyle name="標準 2 5 20" xfId="1247" xr:uid="{00000000-0005-0000-0000-000088060000}"/>
    <cellStyle name="標準 2 5 21" xfId="1248" xr:uid="{00000000-0005-0000-0000-000089060000}"/>
    <cellStyle name="標準 2 5 22" xfId="1249" xr:uid="{00000000-0005-0000-0000-00008A060000}"/>
    <cellStyle name="標準 2 5 23" xfId="1250" xr:uid="{00000000-0005-0000-0000-00008B060000}"/>
    <cellStyle name="標準 2 5 3" xfId="1251" xr:uid="{00000000-0005-0000-0000-00008C060000}"/>
    <cellStyle name="標準 2 5 3 2" xfId="1529" xr:uid="{00000000-0005-0000-0000-00008D060000}"/>
    <cellStyle name="標準 2 5 3 2 2" xfId="1878" xr:uid="{00000000-0005-0000-0000-00008E060000}"/>
    <cellStyle name="標準 2 5 4" xfId="1252" xr:uid="{00000000-0005-0000-0000-00008F060000}"/>
    <cellStyle name="標準 2 5 5" xfId="1253" xr:uid="{00000000-0005-0000-0000-000090060000}"/>
    <cellStyle name="標準 2 5 6" xfId="1254" xr:uid="{00000000-0005-0000-0000-000091060000}"/>
    <cellStyle name="標準 2 5 7" xfId="1255" xr:uid="{00000000-0005-0000-0000-000092060000}"/>
    <cellStyle name="標準 2 5 8" xfId="1256" xr:uid="{00000000-0005-0000-0000-000093060000}"/>
    <cellStyle name="標準 2 5 9" xfId="1257" xr:uid="{00000000-0005-0000-0000-000094060000}"/>
    <cellStyle name="標準 2 5_23_CRUDマトリックス(機能レベル)" xfId="1258" xr:uid="{00000000-0005-0000-0000-000095060000}"/>
    <cellStyle name="標準 2 6" xfId="1259" xr:uid="{00000000-0005-0000-0000-000096060000}"/>
    <cellStyle name="標準 2 6 10" xfId="1260" xr:uid="{00000000-0005-0000-0000-000097060000}"/>
    <cellStyle name="標準 2 6 11" xfId="1261" xr:uid="{00000000-0005-0000-0000-000098060000}"/>
    <cellStyle name="標準 2 6 12" xfId="1262" xr:uid="{00000000-0005-0000-0000-000099060000}"/>
    <cellStyle name="標準 2 6 13" xfId="1263" xr:uid="{00000000-0005-0000-0000-00009A060000}"/>
    <cellStyle name="標準 2 6 14" xfId="1264" xr:uid="{00000000-0005-0000-0000-00009B060000}"/>
    <cellStyle name="標準 2 6 15" xfId="1265" xr:uid="{00000000-0005-0000-0000-00009C060000}"/>
    <cellStyle name="標準 2 6 16" xfId="1266" xr:uid="{00000000-0005-0000-0000-00009D060000}"/>
    <cellStyle name="標準 2 6 17" xfId="1267" xr:uid="{00000000-0005-0000-0000-00009E060000}"/>
    <cellStyle name="標準 2 6 18" xfId="1268" xr:uid="{00000000-0005-0000-0000-00009F060000}"/>
    <cellStyle name="標準 2 6 19" xfId="1269" xr:uid="{00000000-0005-0000-0000-0000A0060000}"/>
    <cellStyle name="標準 2 6 2" xfId="1270" xr:uid="{00000000-0005-0000-0000-0000A1060000}"/>
    <cellStyle name="標準 2 6 20" xfId="1271" xr:uid="{00000000-0005-0000-0000-0000A2060000}"/>
    <cellStyle name="標準 2 6 21" xfId="1272" xr:uid="{00000000-0005-0000-0000-0000A3060000}"/>
    <cellStyle name="標準 2 6 22" xfId="1273" xr:uid="{00000000-0005-0000-0000-0000A4060000}"/>
    <cellStyle name="標準 2 6 23" xfId="1879" xr:uid="{00000000-0005-0000-0000-0000A5060000}"/>
    <cellStyle name="標準 2 6 3" xfId="1274" xr:uid="{00000000-0005-0000-0000-0000A6060000}"/>
    <cellStyle name="標準 2 6 4" xfId="1275" xr:uid="{00000000-0005-0000-0000-0000A7060000}"/>
    <cellStyle name="標準 2 6 5" xfId="1276" xr:uid="{00000000-0005-0000-0000-0000A8060000}"/>
    <cellStyle name="標準 2 6 6" xfId="1277" xr:uid="{00000000-0005-0000-0000-0000A9060000}"/>
    <cellStyle name="標準 2 6 7" xfId="1278" xr:uid="{00000000-0005-0000-0000-0000AA060000}"/>
    <cellStyle name="標準 2 6 8" xfId="1279" xr:uid="{00000000-0005-0000-0000-0000AB060000}"/>
    <cellStyle name="標準 2 6 9" xfId="1280" xr:uid="{00000000-0005-0000-0000-0000AC060000}"/>
    <cellStyle name="標準 2 6_23_CRUDマトリックス(機能レベル)" xfId="1281" xr:uid="{00000000-0005-0000-0000-0000AD060000}"/>
    <cellStyle name="標準 2 7" xfId="1282" xr:uid="{00000000-0005-0000-0000-0000AE060000}"/>
    <cellStyle name="標準 2 7 2" xfId="1530" xr:uid="{00000000-0005-0000-0000-0000AF060000}"/>
    <cellStyle name="標準 2 7 2 2" xfId="1531" xr:uid="{00000000-0005-0000-0000-0000B0060000}"/>
    <cellStyle name="標準 2 7 2 3" xfId="1532" xr:uid="{00000000-0005-0000-0000-0000B1060000}"/>
    <cellStyle name="標準 2 7 2 3 2" xfId="1388" xr:uid="{00000000-0005-0000-0000-0000B2060000}"/>
    <cellStyle name="標準 2 8" xfId="1283" xr:uid="{00000000-0005-0000-0000-0000B3060000}"/>
    <cellStyle name="標準 2 9" xfId="1284" xr:uid="{00000000-0005-0000-0000-0000B4060000}"/>
    <cellStyle name="標準 2 9 2" xfId="1533" xr:uid="{00000000-0005-0000-0000-0000B5060000}"/>
    <cellStyle name="標準 2 9 2 2" xfId="1534" xr:uid="{00000000-0005-0000-0000-0000B6060000}"/>
    <cellStyle name="標準 2 9 2 2 2" xfId="1535" xr:uid="{00000000-0005-0000-0000-0000B7060000}"/>
    <cellStyle name="標準 2 9 2 2 3" xfId="1536" xr:uid="{00000000-0005-0000-0000-0000B8060000}"/>
    <cellStyle name="標準 2 9 2 2 3 2" xfId="1385" xr:uid="{00000000-0005-0000-0000-0000B9060000}"/>
    <cellStyle name="標準 2 9 2 2 3 2 2" xfId="1537" xr:uid="{00000000-0005-0000-0000-0000BA060000}"/>
    <cellStyle name="標準 2 9 2 3" xfId="1538" xr:uid="{00000000-0005-0000-0000-0000BB060000}"/>
    <cellStyle name="標準 2 9 2 4" xfId="1539" xr:uid="{00000000-0005-0000-0000-0000BC060000}"/>
    <cellStyle name="標準 2 9 2 4 2" xfId="1540" xr:uid="{00000000-0005-0000-0000-0000BD060000}"/>
    <cellStyle name="標準 2 9 2 4 2 2" xfId="1541" xr:uid="{00000000-0005-0000-0000-0000BE060000}"/>
    <cellStyle name="標準 2 9 2 4 2 2 2" xfId="1542" xr:uid="{00000000-0005-0000-0000-0000BF060000}"/>
    <cellStyle name="標準 20" xfId="1543" xr:uid="{00000000-0005-0000-0000-0000C0060000}"/>
    <cellStyle name="標準 20 2" xfId="1285" xr:uid="{00000000-0005-0000-0000-0000C1060000}"/>
    <cellStyle name="標準 20 2 2" xfId="1544" xr:uid="{00000000-0005-0000-0000-0000C2060000}"/>
    <cellStyle name="標準 20 3" xfId="1286" xr:uid="{00000000-0005-0000-0000-0000C3060000}"/>
    <cellStyle name="標準 20 4" xfId="1287" xr:uid="{00000000-0005-0000-0000-0000C4060000}"/>
    <cellStyle name="標準 21" xfId="1545" xr:uid="{00000000-0005-0000-0000-0000C5060000}"/>
    <cellStyle name="標準 21 2" xfId="1288" xr:uid="{00000000-0005-0000-0000-0000C6060000}"/>
    <cellStyle name="標準 21 3" xfId="1289" xr:uid="{00000000-0005-0000-0000-0000C7060000}"/>
    <cellStyle name="標準 22" xfId="1546" xr:uid="{00000000-0005-0000-0000-0000C8060000}"/>
    <cellStyle name="標準 22 2" xfId="1290" xr:uid="{00000000-0005-0000-0000-0000C9060000}"/>
    <cellStyle name="標準 22 2 2" xfId="1547" xr:uid="{00000000-0005-0000-0000-0000CA060000}"/>
    <cellStyle name="標準 23 2" xfId="1291" xr:uid="{00000000-0005-0000-0000-0000CB060000}"/>
    <cellStyle name="標準 23 3" xfId="1292" xr:uid="{00000000-0005-0000-0000-0000CC060000}"/>
    <cellStyle name="標準 23 4" xfId="1293" xr:uid="{00000000-0005-0000-0000-0000CD060000}"/>
    <cellStyle name="標準 24 2" xfId="1294" xr:uid="{00000000-0005-0000-0000-0000CE060000}"/>
    <cellStyle name="標準 24 3" xfId="1295" xr:uid="{00000000-0005-0000-0000-0000CF060000}"/>
    <cellStyle name="標準 25 2" xfId="1296" xr:uid="{00000000-0005-0000-0000-0000D0060000}"/>
    <cellStyle name="標準 3" xfId="1297" xr:uid="{00000000-0005-0000-0000-0000D1060000}"/>
    <cellStyle name="標準 3 10" xfId="1298" xr:uid="{00000000-0005-0000-0000-0000D2060000}"/>
    <cellStyle name="標準 3 11" xfId="1299" xr:uid="{00000000-0005-0000-0000-0000D3060000}"/>
    <cellStyle name="標準 3 12" xfId="1300" xr:uid="{00000000-0005-0000-0000-0000D4060000}"/>
    <cellStyle name="標準 3 13" xfId="1301" xr:uid="{00000000-0005-0000-0000-0000D5060000}"/>
    <cellStyle name="標準 3 14" xfId="1302" xr:uid="{00000000-0005-0000-0000-0000D6060000}"/>
    <cellStyle name="標準 3 15" xfId="1303" xr:uid="{00000000-0005-0000-0000-0000D7060000}"/>
    <cellStyle name="標準 3 16" xfId="1304" xr:uid="{00000000-0005-0000-0000-0000D8060000}"/>
    <cellStyle name="標準 3 17" xfId="1305" xr:uid="{00000000-0005-0000-0000-0000D9060000}"/>
    <cellStyle name="標準 3 18" xfId="1306" xr:uid="{00000000-0005-0000-0000-0000DA060000}"/>
    <cellStyle name="標準 3 19" xfId="1307" xr:uid="{00000000-0005-0000-0000-0000DB060000}"/>
    <cellStyle name="標準 3 2" xfId="1308" xr:uid="{00000000-0005-0000-0000-0000DC060000}"/>
    <cellStyle name="標準 3 2 2" xfId="1309" xr:uid="{00000000-0005-0000-0000-0000DD060000}"/>
    <cellStyle name="標準 3 2 2 2" xfId="1698" xr:uid="{00000000-0005-0000-0000-0000DE060000}"/>
    <cellStyle name="標準 3 2 2 2 2" xfId="1699" xr:uid="{00000000-0005-0000-0000-0000DF060000}"/>
    <cellStyle name="標準 3 2 2 2 2 2" xfId="1700" xr:uid="{00000000-0005-0000-0000-0000E0060000}"/>
    <cellStyle name="標準 3 2 2 2 3" xfId="1701" xr:uid="{00000000-0005-0000-0000-0000E1060000}"/>
    <cellStyle name="標準 3 2 2 3" xfId="1702" xr:uid="{00000000-0005-0000-0000-0000E2060000}"/>
    <cellStyle name="標準 3 2 2 4" xfId="1703" xr:uid="{00000000-0005-0000-0000-0000E3060000}"/>
    <cellStyle name="標準 3 2 2 5" xfId="1704" xr:uid="{00000000-0005-0000-0000-0000E4060000}"/>
    <cellStyle name="標準 3 2 3" xfId="1570" xr:uid="{00000000-0005-0000-0000-0000E5060000}"/>
    <cellStyle name="標準 3 2 3 2" xfId="1705" xr:uid="{00000000-0005-0000-0000-0000E6060000}"/>
    <cellStyle name="標準 3 2 3 2 2" xfId="1571" xr:uid="{00000000-0005-0000-0000-0000E7060000}"/>
    <cellStyle name="標準 3 2 3 2 2 2" xfId="1572" xr:uid="{00000000-0005-0000-0000-0000E8060000}"/>
    <cellStyle name="標準 3 2 3 3" xfId="1706" xr:uid="{00000000-0005-0000-0000-0000E9060000}"/>
    <cellStyle name="標準 3 2 3 3 2" xfId="1707" xr:uid="{00000000-0005-0000-0000-0000EA060000}"/>
    <cellStyle name="標準 3 2 3 4" xfId="1708" xr:uid="{00000000-0005-0000-0000-0000EB060000}"/>
    <cellStyle name="標準 3 2 4" xfId="1709" xr:uid="{00000000-0005-0000-0000-0000EC060000}"/>
    <cellStyle name="標準 3 2 5" xfId="1710" xr:uid="{00000000-0005-0000-0000-0000ED060000}"/>
    <cellStyle name="標準 3 2 5 2" xfId="1711" xr:uid="{00000000-0005-0000-0000-0000EE060000}"/>
    <cellStyle name="標準 3 20" xfId="1310" xr:uid="{00000000-0005-0000-0000-0000EF060000}"/>
    <cellStyle name="標準 3 21" xfId="1311" xr:uid="{00000000-0005-0000-0000-0000F0060000}"/>
    <cellStyle name="標準 3 22" xfId="1312" xr:uid="{00000000-0005-0000-0000-0000F1060000}"/>
    <cellStyle name="標準 3 23" xfId="1313" xr:uid="{00000000-0005-0000-0000-0000F2060000}"/>
    <cellStyle name="標準 3 24" xfId="1314" xr:uid="{00000000-0005-0000-0000-0000F3060000}"/>
    <cellStyle name="標準 3 25" xfId="1315" xr:uid="{00000000-0005-0000-0000-0000F4060000}"/>
    <cellStyle name="標準 3 26" xfId="1316" xr:uid="{00000000-0005-0000-0000-0000F5060000}"/>
    <cellStyle name="標準 3 27" xfId="1317" xr:uid="{00000000-0005-0000-0000-0000F6060000}"/>
    <cellStyle name="標準 3 28" xfId="1318" xr:uid="{00000000-0005-0000-0000-0000F7060000}"/>
    <cellStyle name="標準 3 29" xfId="1319" xr:uid="{00000000-0005-0000-0000-0000F8060000}"/>
    <cellStyle name="標準 3 3" xfId="1320" xr:uid="{00000000-0005-0000-0000-0000F9060000}"/>
    <cellStyle name="標準 3 3 2" xfId="1573" xr:uid="{00000000-0005-0000-0000-0000FA060000}"/>
    <cellStyle name="標準 3 3 2 2" xfId="1712" xr:uid="{00000000-0005-0000-0000-0000FB060000}"/>
    <cellStyle name="標準 3 3 2 3" xfId="1880" xr:uid="{00000000-0005-0000-0000-0000FC060000}"/>
    <cellStyle name="標準 3 3 3" xfId="1713" xr:uid="{00000000-0005-0000-0000-0000FD060000}"/>
    <cellStyle name="標準 3 3 3 2" xfId="1714" xr:uid="{00000000-0005-0000-0000-0000FE060000}"/>
    <cellStyle name="標準 3 3 4" xfId="1715" xr:uid="{00000000-0005-0000-0000-0000FF060000}"/>
    <cellStyle name="標準 3 3 5" xfId="1881" xr:uid="{00000000-0005-0000-0000-000000070000}"/>
    <cellStyle name="標準 3 4" xfId="1321" xr:uid="{00000000-0005-0000-0000-000001070000}"/>
    <cellStyle name="標準 3 4 2" xfId="1716" xr:uid="{00000000-0005-0000-0000-000002070000}"/>
    <cellStyle name="標準 3 4 3" xfId="1882" xr:uid="{00000000-0005-0000-0000-000003070000}"/>
    <cellStyle name="標準 3 5" xfId="1322" xr:uid="{00000000-0005-0000-0000-000004070000}"/>
    <cellStyle name="標準 3 5 2" xfId="1717" xr:uid="{00000000-0005-0000-0000-000005070000}"/>
    <cellStyle name="標準 3 6" xfId="1323" xr:uid="{00000000-0005-0000-0000-000006070000}"/>
    <cellStyle name="標準 3 6 2" xfId="1718" xr:uid="{00000000-0005-0000-0000-000007070000}"/>
    <cellStyle name="標準 3 7" xfId="1324" xr:uid="{00000000-0005-0000-0000-000008070000}"/>
    <cellStyle name="標準 3 8" xfId="1325" xr:uid="{00000000-0005-0000-0000-000009070000}"/>
    <cellStyle name="標準 3 9" xfId="1326" xr:uid="{00000000-0005-0000-0000-00000A070000}"/>
    <cellStyle name="標準 4" xfId="1327" xr:uid="{00000000-0005-0000-0000-00000B070000}"/>
    <cellStyle name="標準 4 2" xfId="1328" xr:uid="{00000000-0005-0000-0000-00000C070000}"/>
    <cellStyle name="標準 4 2 2" xfId="1329" xr:uid="{00000000-0005-0000-0000-00000D070000}"/>
    <cellStyle name="標準 4 2 2 2" xfId="1574" xr:uid="{00000000-0005-0000-0000-00000E070000}"/>
    <cellStyle name="標準 4 2 2 3" xfId="1883" xr:uid="{00000000-0005-0000-0000-00000F070000}"/>
    <cellStyle name="標準 4 2 3" xfId="1719" xr:uid="{00000000-0005-0000-0000-000010070000}"/>
    <cellStyle name="標準 4 2 3 2" xfId="1720" xr:uid="{00000000-0005-0000-0000-000011070000}"/>
    <cellStyle name="標準 4 2 3 3" xfId="1884" xr:uid="{00000000-0005-0000-0000-000012070000}"/>
    <cellStyle name="標準 4 2 4" xfId="1721" xr:uid="{00000000-0005-0000-0000-000013070000}"/>
    <cellStyle name="標準 4 2 4 2" xfId="1885" xr:uid="{00000000-0005-0000-0000-000014070000}"/>
    <cellStyle name="標準 4 2 5" xfId="1886" xr:uid="{00000000-0005-0000-0000-000015070000}"/>
    <cellStyle name="標準 4 3" xfId="1330" xr:uid="{00000000-0005-0000-0000-000016070000}"/>
    <cellStyle name="標準 4 3 2" xfId="1722" xr:uid="{00000000-0005-0000-0000-000017070000}"/>
    <cellStyle name="標準 4 3 2 2" xfId="1723" xr:uid="{00000000-0005-0000-0000-000018070000}"/>
    <cellStyle name="標準 4 3 3" xfId="1724" xr:uid="{00000000-0005-0000-0000-000019070000}"/>
    <cellStyle name="標準 4 3 3 2" xfId="1725" xr:uid="{00000000-0005-0000-0000-00001A070000}"/>
    <cellStyle name="標準 4 3 4" xfId="1726" xr:uid="{00000000-0005-0000-0000-00001B070000}"/>
    <cellStyle name="標準 4 3 5" xfId="1727" xr:uid="{00000000-0005-0000-0000-00001C070000}"/>
    <cellStyle name="標準 4 3 5 2" xfId="1728" xr:uid="{00000000-0005-0000-0000-00001D070000}"/>
    <cellStyle name="標準 4 4" xfId="1331" xr:uid="{00000000-0005-0000-0000-00001E070000}"/>
    <cellStyle name="標準 4 4 2" xfId="1729" xr:uid="{00000000-0005-0000-0000-00001F070000}"/>
    <cellStyle name="標準 4 5" xfId="1332" xr:uid="{00000000-0005-0000-0000-000020070000}"/>
    <cellStyle name="標準 4 5 2" xfId="1730" xr:uid="{00000000-0005-0000-0000-000021070000}"/>
    <cellStyle name="標準 4 5 3" xfId="1887" xr:uid="{00000000-0005-0000-0000-000022070000}"/>
    <cellStyle name="標準 4 6" xfId="1888" xr:uid="{00000000-0005-0000-0000-000023070000}"/>
    <cellStyle name="標準 4 7" xfId="1889" xr:uid="{00000000-0005-0000-0000-000024070000}"/>
    <cellStyle name="標準 5" xfId="1333" xr:uid="{00000000-0005-0000-0000-000025070000}"/>
    <cellStyle name="標準 5 2" xfId="1334" xr:uid="{00000000-0005-0000-0000-000026070000}"/>
    <cellStyle name="標準 5 2 2" xfId="1552" xr:uid="{00000000-0005-0000-0000-000027070000}"/>
    <cellStyle name="標準 5 2 2 2" xfId="1731" xr:uid="{00000000-0005-0000-0000-000028070000}"/>
    <cellStyle name="標準 5 2 3" xfId="1732" xr:uid="{00000000-0005-0000-0000-000029070000}"/>
    <cellStyle name="標準 5 2 4" xfId="1890" xr:uid="{00000000-0005-0000-0000-00002A070000}"/>
    <cellStyle name="標準 5 3" xfId="1553" xr:uid="{00000000-0005-0000-0000-00002B070000}"/>
    <cellStyle name="標準 5 3 2" xfId="1733" xr:uid="{00000000-0005-0000-0000-00002C070000}"/>
    <cellStyle name="標準 5 3 3" xfId="1891" xr:uid="{00000000-0005-0000-0000-00002D070000}"/>
    <cellStyle name="標準 5 4" xfId="1734" xr:uid="{00000000-0005-0000-0000-00002E070000}"/>
    <cellStyle name="標準 5 5" xfId="1892" xr:uid="{00000000-0005-0000-0000-00002F070000}"/>
    <cellStyle name="標準 6" xfId="1335" xr:uid="{00000000-0005-0000-0000-000030070000}"/>
    <cellStyle name="標準 6 2" xfId="1336" xr:uid="{00000000-0005-0000-0000-000031070000}"/>
    <cellStyle name="標準 6 2 2" xfId="1337" xr:uid="{00000000-0005-0000-0000-000032070000}"/>
    <cellStyle name="標準 6 2 2 2" xfId="1338" xr:uid="{00000000-0005-0000-0000-000033070000}"/>
    <cellStyle name="標準 6 2 2 3" xfId="1893" xr:uid="{00000000-0005-0000-0000-000034070000}"/>
    <cellStyle name="標準 6 2 3" xfId="1735" xr:uid="{00000000-0005-0000-0000-000035070000}"/>
    <cellStyle name="標準 6 2 4" xfId="1894" xr:uid="{00000000-0005-0000-0000-000036070000}"/>
    <cellStyle name="標準 6 3" xfId="1339" xr:uid="{00000000-0005-0000-0000-000037070000}"/>
    <cellStyle name="標準 6 3 2" xfId="1736" xr:uid="{00000000-0005-0000-0000-000038070000}"/>
    <cellStyle name="標準 6 3 3" xfId="1737" xr:uid="{00000000-0005-0000-0000-000039070000}"/>
    <cellStyle name="標準 6 3 3 2" xfId="1738" xr:uid="{00000000-0005-0000-0000-00003A070000}"/>
    <cellStyle name="標準 6 4" xfId="1895" xr:uid="{00000000-0005-0000-0000-00003B070000}"/>
    <cellStyle name="標準 6 5" xfId="1896" xr:uid="{00000000-0005-0000-0000-00003C070000}"/>
    <cellStyle name="標準 7" xfId="1340" xr:uid="{00000000-0005-0000-0000-00003D070000}"/>
    <cellStyle name="標準 7 2" xfId="1341" xr:uid="{00000000-0005-0000-0000-00003E070000}"/>
    <cellStyle name="標準 7 2 2" xfId="1897" xr:uid="{00000000-0005-0000-0000-00003F070000}"/>
    <cellStyle name="標準 7 2 2 2" xfId="1898" xr:uid="{00000000-0005-0000-0000-000040070000}"/>
    <cellStyle name="標準 7 2 2 3" xfId="1899" xr:uid="{00000000-0005-0000-0000-000041070000}"/>
    <cellStyle name="標準 7 2 3" xfId="1900" xr:uid="{00000000-0005-0000-0000-000042070000}"/>
    <cellStyle name="標準 7 2 3 2" xfId="1901" xr:uid="{00000000-0005-0000-0000-000043070000}"/>
    <cellStyle name="標準 7 2 3 3" xfId="1902" xr:uid="{00000000-0005-0000-0000-000044070000}"/>
    <cellStyle name="標準 7 2 4" xfId="1903" xr:uid="{00000000-0005-0000-0000-000045070000}"/>
    <cellStyle name="標準 7 2 5" xfId="1904" xr:uid="{00000000-0005-0000-0000-000046070000}"/>
    <cellStyle name="標準 7 3" xfId="1342" xr:uid="{00000000-0005-0000-0000-000047070000}"/>
    <cellStyle name="標準 7 3 2" xfId="1905" xr:uid="{00000000-0005-0000-0000-000048070000}"/>
    <cellStyle name="標準 7 3 3" xfId="1906" xr:uid="{00000000-0005-0000-0000-000049070000}"/>
    <cellStyle name="標準 7 4" xfId="1907" xr:uid="{00000000-0005-0000-0000-00004A070000}"/>
    <cellStyle name="標準 7 4 2" xfId="1908" xr:uid="{00000000-0005-0000-0000-00004B070000}"/>
    <cellStyle name="標準 7 4 3" xfId="1909" xr:uid="{00000000-0005-0000-0000-00004C070000}"/>
    <cellStyle name="標準 7 5" xfId="1910" xr:uid="{00000000-0005-0000-0000-00004D070000}"/>
    <cellStyle name="標準 7 6" xfId="1911" xr:uid="{00000000-0005-0000-0000-00004E070000}"/>
    <cellStyle name="標準 8" xfId="1343" xr:uid="{00000000-0005-0000-0000-00004F070000}"/>
    <cellStyle name="標準 8 2" xfId="1344" xr:uid="{00000000-0005-0000-0000-000050070000}"/>
    <cellStyle name="標準 8 2 2" xfId="1912" xr:uid="{00000000-0005-0000-0000-000051070000}"/>
    <cellStyle name="標準 8 2 3" xfId="1913" xr:uid="{00000000-0005-0000-0000-000052070000}"/>
    <cellStyle name="標準 8 3" xfId="1345" xr:uid="{00000000-0005-0000-0000-000053070000}"/>
    <cellStyle name="標準 8 4" xfId="1346" xr:uid="{00000000-0005-0000-0000-000054070000}"/>
    <cellStyle name="標準 8 5" xfId="1347" xr:uid="{00000000-0005-0000-0000-000055070000}"/>
    <cellStyle name="標準 8 6" xfId="1348" xr:uid="{00000000-0005-0000-0000-000056070000}"/>
    <cellStyle name="標準 8 7" xfId="1349" xr:uid="{00000000-0005-0000-0000-000057070000}"/>
    <cellStyle name="標準 9" xfId="1350" xr:uid="{00000000-0005-0000-0000-000058070000}"/>
    <cellStyle name="標準 9 2" xfId="1351" xr:uid="{00000000-0005-0000-0000-000059070000}"/>
    <cellStyle name="標準 9 3" xfId="1352" xr:uid="{00000000-0005-0000-0000-00005A070000}"/>
    <cellStyle name="標準 9 4" xfId="1353" xr:uid="{00000000-0005-0000-0000-00005B070000}"/>
    <cellStyle name="標準 9 5" xfId="1354" xr:uid="{00000000-0005-0000-0000-00005C070000}"/>
    <cellStyle name="標準 9 6" xfId="1355" xr:uid="{00000000-0005-0000-0000-00005D070000}"/>
    <cellStyle name="未定義" xfId="1575" xr:uid="{00000000-0005-0000-0000-00005E070000}"/>
    <cellStyle name="良い 10" xfId="1356" xr:uid="{00000000-0005-0000-0000-00005F070000}"/>
    <cellStyle name="良い 11" xfId="1357" xr:uid="{00000000-0005-0000-0000-000060070000}"/>
    <cellStyle name="良い 12" xfId="1358" xr:uid="{00000000-0005-0000-0000-000061070000}"/>
    <cellStyle name="良い 13" xfId="1359" xr:uid="{00000000-0005-0000-0000-000062070000}"/>
    <cellStyle name="良い 14" xfId="1360" xr:uid="{00000000-0005-0000-0000-000063070000}"/>
    <cellStyle name="良い 15" xfId="1361" xr:uid="{00000000-0005-0000-0000-000064070000}"/>
    <cellStyle name="良い 16" xfId="1362" xr:uid="{00000000-0005-0000-0000-000065070000}"/>
    <cellStyle name="良い 17" xfId="1363" xr:uid="{00000000-0005-0000-0000-000066070000}"/>
    <cellStyle name="良い 18" xfId="1364" xr:uid="{00000000-0005-0000-0000-000067070000}"/>
    <cellStyle name="良い 19" xfId="1365" xr:uid="{00000000-0005-0000-0000-000068070000}"/>
    <cellStyle name="良い 2" xfId="1366" xr:uid="{00000000-0005-0000-0000-000069070000}"/>
    <cellStyle name="良い 2 2" xfId="1367" xr:uid="{00000000-0005-0000-0000-00006A070000}"/>
    <cellStyle name="良い 2 2 2" xfId="1576" xr:uid="{00000000-0005-0000-0000-00006B070000}"/>
    <cellStyle name="良い 2 3" xfId="1914" xr:uid="{00000000-0005-0000-0000-00006C070000}"/>
    <cellStyle name="良い 2 4" xfId="1915" xr:uid="{00000000-0005-0000-0000-00006D070000}"/>
    <cellStyle name="良い 20" xfId="1368" xr:uid="{00000000-0005-0000-0000-00006E070000}"/>
    <cellStyle name="良い 21" xfId="1369" xr:uid="{00000000-0005-0000-0000-00006F070000}"/>
    <cellStyle name="良い 22" xfId="1370" xr:uid="{00000000-0005-0000-0000-000070070000}"/>
    <cellStyle name="良い 23" xfId="1371" xr:uid="{00000000-0005-0000-0000-000071070000}"/>
    <cellStyle name="良い 24" xfId="1372" xr:uid="{00000000-0005-0000-0000-000072070000}"/>
    <cellStyle name="良い 25" xfId="1373" xr:uid="{00000000-0005-0000-0000-000073070000}"/>
    <cellStyle name="良い 3" xfId="1374" xr:uid="{00000000-0005-0000-0000-000074070000}"/>
    <cellStyle name="良い 3 2" xfId="1375" xr:uid="{00000000-0005-0000-0000-000075070000}"/>
    <cellStyle name="良い 4" xfId="1376" xr:uid="{00000000-0005-0000-0000-000076070000}"/>
    <cellStyle name="良い 5" xfId="1377" xr:uid="{00000000-0005-0000-0000-000077070000}"/>
    <cellStyle name="良い 6" xfId="1378" xr:uid="{00000000-0005-0000-0000-000078070000}"/>
    <cellStyle name="良い 7" xfId="1379" xr:uid="{00000000-0005-0000-0000-000079070000}"/>
    <cellStyle name="良い 8" xfId="1380" xr:uid="{00000000-0005-0000-0000-00007A070000}"/>
    <cellStyle name="良い 9" xfId="1381" xr:uid="{00000000-0005-0000-0000-00007B070000}"/>
  </cellStyles>
  <dxfs count="0"/>
  <tableStyles count="0" defaultTableStyle="TableStyleMedium2" defaultPivotStyle="PivotStyleLight16"/>
  <colors>
    <mruColors>
      <color rgb="FFDCE6F1"/>
      <color rgb="FFF2DCDB"/>
      <color rgb="FFD9D9D9"/>
      <color rgb="FFFFCC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T11"/>
  <sheetViews>
    <sheetView showGridLines="0" tabSelected="1" zoomScaleNormal="100" zoomScaleSheetLayoutView="100" workbookViewId="0"/>
  </sheetViews>
  <sheetFormatPr defaultColWidth="9" defaultRowHeight="13.5"/>
  <cols>
    <col min="1" max="1" width="2.625" style="3" customWidth="1"/>
    <col min="2" max="2" width="12.625" style="3" customWidth="1"/>
    <col min="3" max="3" width="10.625" style="3" customWidth="1"/>
    <col min="4" max="15" width="8.875" style="3" customWidth="1"/>
    <col min="16" max="20" width="12.25" style="3" customWidth="1"/>
    <col min="21" max="16384" width="9" style="3"/>
  </cols>
  <sheetData>
    <row r="1" spans="2:20" ht="16.5" customHeight="1">
      <c r="B1" s="3" t="s">
        <v>16</v>
      </c>
    </row>
    <row r="2" spans="2:20" ht="16.5" customHeight="1">
      <c r="B2" s="3" t="s">
        <v>140</v>
      </c>
      <c r="C2" s="4" t="s">
        <v>162</v>
      </c>
      <c r="D2" s="4"/>
      <c r="E2" s="4"/>
    </row>
    <row r="3" spans="2:20" ht="30" customHeight="1">
      <c r="B3" s="66"/>
      <c r="C3" s="21" t="s">
        <v>130</v>
      </c>
      <c r="D3" s="64" t="s">
        <v>106</v>
      </c>
      <c r="E3" s="65"/>
      <c r="F3" s="64" t="s">
        <v>110</v>
      </c>
      <c r="G3" s="65"/>
      <c r="H3" s="64" t="s">
        <v>131</v>
      </c>
      <c r="I3" s="65"/>
      <c r="J3" s="64" t="s">
        <v>132</v>
      </c>
      <c r="K3" s="65"/>
      <c r="L3" s="64" t="s">
        <v>133</v>
      </c>
      <c r="M3" s="65"/>
      <c r="N3" s="64" t="s">
        <v>134</v>
      </c>
      <c r="O3" s="65"/>
      <c r="P3" s="10"/>
      <c r="Q3" s="10"/>
      <c r="R3" s="10"/>
      <c r="S3" s="10"/>
      <c r="T3" s="10"/>
    </row>
    <row r="4" spans="2:20" ht="30" customHeight="1">
      <c r="B4" s="66"/>
      <c r="C4" s="23" t="s">
        <v>103</v>
      </c>
      <c r="D4" s="11" t="s">
        <v>104</v>
      </c>
      <c r="E4" s="13" t="s">
        <v>1</v>
      </c>
      <c r="F4" s="12" t="s">
        <v>104</v>
      </c>
      <c r="G4" s="13" t="s">
        <v>1</v>
      </c>
      <c r="H4" s="12" t="s">
        <v>104</v>
      </c>
      <c r="I4" s="13" t="s">
        <v>1</v>
      </c>
      <c r="J4" s="12" t="s">
        <v>104</v>
      </c>
      <c r="K4" s="13" t="s">
        <v>1</v>
      </c>
      <c r="L4" s="12" t="s">
        <v>104</v>
      </c>
      <c r="M4" s="13" t="s">
        <v>1</v>
      </c>
      <c r="N4" s="12" t="s">
        <v>104</v>
      </c>
      <c r="O4" s="13" t="s">
        <v>1</v>
      </c>
    </row>
    <row r="5" spans="2:20" s="5" customFormat="1" ht="30" customHeight="1">
      <c r="B5" s="20" t="s">
        <v>0</v>
      </c>
      <c r="C5" s="28">
        <f>'月別_R1_健診受診率(資格通年)_地区別'!D13</f>
        <v>1072699</v>
      </c>
      <c r="D5" s="29">
        <f>'月別_R1_健診受診率(資格通年)_地区別'!E13</f>
        <v>3032</v>
      </c>
      <c r="E5" s="30">
        <f>'月別_R1_健診受診率(資格通年)_地区別'!F13</f>
        <v>2.8265151734083839E-3</v>
      </c>
      <c r="F5" s="29">
        <f>'月別_R1_健診受診率(資格通年)_地区別'!G13</f>
        <v>25915</v>
      </c>
      <c r="G5" s="30">
        <f>'月別_R1_健診受診率(資格通年)_地区別'!H13</f>
        <v>2.4158687572189402E-2</v>
      </c>
      <c r="H5" s="29">
        <f>'月別_R1_健診受診率(資格通年)_地区別'!I13</f>
        <v>31062</v>
      </c>
      <c r="I5" s="30">
        <f>'月別_R1_健診受診率(資格通年)_地区別'!J13</f>
        <v>2.8956864880082856E-2</v>
      </c>
      <c r="J5" s="29">
        <f>'月別_R1_健診受診率(資格通年)_地区別'!K13</f>
        <v>24002</v>
      </c>
      <c r="K5" s="30">
        <f>'月別_R1_健診受診率(資格通年)_地区別'!L13</f>
        <v>2.2375335485536951E-2</v>
      </c>
      <c r="L5" s="29">
        <f>'月別_R1_健診受診率(資格通年)_地区別'!M13</f>
        <v>13450</v>
      </c>
      <c r="M5" s="30">
        <f>'月別_R1_健診受診率(資格通年)_地区別'!N13</f>
        <v>1.2538466056181649E-2</v>
      </c>
      <c r="N5" s="29">
        <f>'月別_R1_健診受診率(資格通年)_地区別'!O13</f>
        <v>18630</v>
      </c>
      <c r="O5" s="30">
        <f>'月別_R1_健診受診率(資格通年)_地区別'!P13</f>
        <v>1.7367406886740828E-2</v>
      </c>
      <c r="P5" s="31"/>
    </row>
    <row r="6" spans="2:20" s="5" customFormat="1" ht="16.5" customHeight="1">
      <c r="B6" s="32"/>
      <c r="C6" s="32"/>
      <c r="D6" s="33"/>
      <c r="E6" s="34"/>
      <c r="F6" s="34"/>
      <c r="G6" s="34"/>
      <c r="H6" s="34"/>
      <c r="I6" s="34"/>
      <c r="J6" s="34"/>
      <c r="K6" s="34"/>
      <c r="L6" s="34"/>
      <c r="M6" s="34"/>
      <c r="N6" s="34"/>
      <c r="O6" s="35"/>
    </row>
    <row r="7" spans="2:20" s="5" customFormat="1" ht="30" customHeight="1">
      <c r="B7" s="66"/>
      <c r="C7" s="21" t="s">
        <v>130</v>
      </c>
      <c r="D7" s="64" t="s">
        <v>135</v>
      </c>
      <c r="E7" s="65"/>
      <c r="F7" s="64" t="s">
        <v>136</v>
      </c>
      <c r="G7" s="65"/>
      <c r="H7" s="64" t="s">
        <v>137</v>
      </c>
      <c r="I7" s="65"/>
      <c r="J7" s="64" t="s">
        <v>107</v>
      </c>
      <c r="K7" s="65"/>
      <c r="L7" s="64" t="s">
        <v>138</v>
      </c>
      <c r="M7" s="65"/>
      <c r="N7" s="64" t="s">
        <v>139</v>
      </c>
      <c r="O7" s="65"/>
    </row>
    <row r="8" spans="2:20" s="5" customFormat="1" ht="30" customHeight="1">
      <c r="B8" s="66"/>
      <c r="C8" s="22" t="s">
        <v>103</v>
      </c>
      <c r="D8" s="36" t="s">
        <v>104</v>
      </c>
      <c r="E8" s="13" t="s">
        <v>1</v>
      </c>
      <c r="F8" s="12" t="s">
        <v>104</v>
      </c>
      <c r="G8" s="13" t="s">
        <v>1</v>
      </c>
      <c r="H8" s="12" t="s">
        <v>104</v>
      </c>
      <c r="I8" s="13" t="s">
        <v>1</v>
      </c>
      <c r="J8" s="12" t="s">
        <v>104</v>
      </c>
      <c r="K8" s="13" t="s">
        <v>1</v>
      </c>
      <c r="L8" s="12" t="s">
        <v>104</v>
      </c>
      <c r="M8" s="13" t="s">
        <v>1</v>
      </c>
      <c r="N8" s="12" t="s">
        <v>104</v>
      </c>
      <c r="O8" s="13" t="s">
        <v>1</v>
      </c>
    </row>
    <row r="9" spans="2:20" s="5" customFormat="1" ht="30" customHeight="1">
      <c r="B9" s="20" t="s">
        <v>141</v>
      </c>
      <c r="C9" s="28">
        <f>'月別_R1_健診受診率(資格通年)_地区別'!D13</f>
        <v>1072699</v>
      </c>
      <c r="D9" s="29">
        <f>'月別_R1_健診受診率(資格通年)_地区別'!Q13</f>
        <v>24847</v>
      </c>
      <c r="E9" s="37">
        <f>'月別_R1_健診受診率(資格通年)_地区別'!R13</f>
        <v>2.3163068111371411E-2</v>
      </c>
      <c r="F9" s="29">
        <f>'月別_R1_健診受診率(資格通年)_地区別'!S13</f>
        <v>22454</v>
      </c>
      <c r="G9" s="37">
        <f>'月別_R1_健診受診率(資格通年)_地区別'!T13</f>
        <v>2.0932246604126601E-2</v>
      </c>
      <c r="H9" s="29">
        <f>'月別_R1_健診受診率(資格通年)_地区別'!U13</f>
        <v>11283</v>
      </c>
      <c r="I9" s="37">
        <f>'月別_R1_健診受診率(資格通年)_地区別'!V13</f>
        <v>1.0518328067799076E-2</v>
      </c>
      <c r="J9" s="29">
        <f>'月別_R1_健診受診率(資格通年)_地区別'!W13</f>
        <v>11147</v>
      </c>
      <c r="K9" s="37">
        <f>'月別_R1_健診受診率(資格通年)_地区別'!X13</f>
        <v>1.0391545065297908E-2</v>
      </c>
      <c r="L9" s="29">
        <f>'月別_R1_健診受診率(資格通年)_地区別'!Y13</f>
        <v>16054</v>
      </c>
      <c r="M9" s="37">
        <f>'月別_R1_健診受診率(資格通年)_地区別'!Z13</f>
        <v>1.4965987662895183E-2</v>
      </c>
      <c r="N9" s="29">
        <f>'月別_R1_健診受診率(資格通年)_地区別'!AA13</f>
        <v>19166</v>
      </c>
      <c r="O9" s="37">
        <f>'月別_R1_健診受診率(資格通年)_地区別'!AB13</f>
        <v>1.7867081073068961E-2</v>
      </c>
      <c r="P9" s="31"/>
    </row>
    <row r="10" spans="2:20" s="5" customFormat="1" ht="21.75" customHeight="1">
      <c r="B10" s="46" t="s">
        <v>154</v>
      </c>
      <c r="O10" s="35"/>
    </row>
    <row r="11" spans="2:20">
      <c r="B11" s="47" t="s">
        <v>155</v>
      </c>
    </row>
  </sheetData>
  <mergeCells count="14">
    <mergeCell ref="N3:O3"/>
    <mergeCell ref="B7:B8"/>
    <mergeCell ref="D7:E7"/>
    <mergeCell ref="F7:G7"/>
    <mergeCell ref="H7:I7"/>
    <mergeCell ref="J7:K7"/>
    <mergeCell ref="L7:M7"/>
    <mergeCell ref="N7:O7"/>
    <mergeCell ref="B3:B4"/>
    <mergeCell ref="D3:E3"/>
    <mergeCell ref="F3:G3"/>
    <mergeCell ref="H3:I3"/>
    <mergeCell ref="J3:K3"/>
    <mergeCell ref="L3:M3"/>
  </mergeCells>
  <phoneticPr fontId="3"/>
  <pageMargins left="0.70866141732283472" right="0.19685039370078741" top="0.59055118110236227" bottom="0.59055118110236227" header="0.31496062992125984" footer="0.31496062992125984"/>
  <pageSetup paperSize="9" scale="70" fitToHeight="0" orientation="portrait" r:id="rId1"/>
  <headerFooter>
    <oddHeader>&amp;R&amp;"ＭＳ 明朝,標準"&amp;12 医科健診分析(月別受診率)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T11"/>
  <sheetViews>
    <sheetView showGridLines="0" zoomScaleNormal="100" zoomScaleSheetLayoutView="100" workbookViewId="0"/>
  </sheetViews>
  <sheetFormatPr defaultColWidth="9" defaultRowHeight="13.5"/>
  <cols>
    <col min="1" max="1" width="2.625" style="3" customWidth="1"/>
    <col min="2" max="2" width="12.625" style="3" customWidth="1"/>
    <col min="3" max="3" width="10.625" style="3" customWidth="1"/>
    <col min="4" max="15" width="8.875" style="3" customWidth="1"/>
    <col min="16" max="20" width="12.25" style="3" customWidth="1"/>
    <col min="21" max="16384" width="9" style="3"/>
  </cols>
  <sheetData>
    <row r="1" spans="2:20" ht="16.5" customHeight="1">
      <c r="B1" s="3" t="s">
        <v>161</v>
      </c>
    </row>
    <row r="2" spans="2:20" ht="16.5" customHeight="1">
      <c r="B2" s="3" t="s">
        <v>169</v>
      </c>
      <c r="C2" s="4" t="s">
        <v>17</v>
      </c>
      <c r="D2" s="4"/>
      <c r="E2" s="4"/>
    </row>
    <row r="3" spans="2:20" ht="30" customHeight="1">
      <c r="B3" s="66"/>
      <c r="C3" s="21" t="s">
        <v>146</v>
      </c>
      <c r="D3" s="64" t="s">
        <v>118</v>
      </c>
      <c r="E3" s="65"/>
      <c r="F3" s="64" t="s">
        <v>119</v>
      </c>
      <c r="G3" s="65"/>
      <c r="H3" s="64" t="s">
        <v>120</v>
      </c>
      <c r="I3" s="65"/>
      <c r="J3" s="64" t="s">
        <v>121</v>
      </c>
      <c r="K3" s="65"/>
      <c r="L3" s="64" t="s">
        <v>122</v>
      </c>
      <c r="M3" s="65"/>
      <c r="N3" s="64" t="s">
        <v>123</v>
      </c>
      <c r="O3" s="65"/>
      <c r="P3" s="10"/>
      <c r="Q3" s="10"/>
      <c r="R3" s="10"/>
      <c r="S3" s="10"/>
      <c r="T3" s="10"/>
    </row>
    <row r="4" spans="2:20" ht="30" customHeight="1">
      <c r="B4" s="66"/>
      <c r="C4" s="23" t="s">
        <v>103</v>
      </c>
      <c r="D4" s="11" t="s">
        <v>104</v>
      </c>
      <c r="E4" s="13" t="s">
        <v>1</v>
      </c>
      <c r="F4" s="12" t="s">
        <v>104</v>
      </c>
      <c r="G4" s="13" t="s">
        <v>1</v>
      </c>
      <c r="H4" s="12" t="s">
        <v>104</v>
      </c>
      <c r="I4" s="13" t="s">
        <v>1</v>
      </c>
      <c r="J4" s="12" t="s">
        <v>104</v>
      </c>
      <c r="K4" s="13" t="s">
        <v>1</v>
      </c>
      <c r="L4" s="12" t="s">
        <v>104</v>
      </c>
      <c r="M4" s="13" t="s">
        <v>1</v>
      </c>
      <c r="N4" s="12" t="s">
        <v>104</v>
      </c>
      <c r="O4" s="13" t="s">
        <v>1</v>
      </c>
    </row>
    <row r="5" spans="2:20" s="5" customFormat="1" ht="30" customHeight="1">
      <c r="B5" s="20" t="s">
        <v>0</v>
      </c>
      <c r="C5" s="28">
        <f>'月別_H30_健診受診率(年度末資格)_地区別'!D13</f>
        <v>1150061</v>
      </c>
      <c r="D5" s="29">
        <f>'月別_H30_健診受診率(年度末資格)_地区別'!E13</f>
        <v>387</v>
      </c>
      <c r="E5" s="30">
        <f>'月別_H30_健診受診率(年度末資格)_地区別'!F13</f>
        <v>3.3650388979367184E-4</v>
      </c>
      <c r="F5" s="29">
        <f>'月別_H30_健診受診率(年度末資格)_地区別'!G13</f>
        <v>24743</v>
      </c>
      <c r="G5" s="30">
        <f>'月別_H30_健診受診率(年度末資格)_地区別'!H13</f>
        <v>2.1514510969418144E-2</v>
      </c>
      <c r="H5" s="29">
        <f>'月別_H30_健診受診率(年度末資格)_地区別'!I13</f>
        <v>30537</v>
      </c>
      <c r="I5" s="30">
        <f>'月別_H30_健診受診率(年度末資格)_地区別'!J13</f>
        <v>2.6552504606277408E-2</v>
      </c>
      <c r="J5" s="29">
        <f>'月別_H30_健診受診率(年度末資格)_地区別'!K13</f>
        <v>21489</v>
      </c>
      <c r="K5" s="30">
        <f>'月別_H30_健診受診率(年度末資格)_地区別'!L13</f>
        <v>1.8685095834047063E-2</v>
      </c>
      <c r="L5" s="29">
        <f>'月別_H30_健診受診率(年度末資格)_地区別'!M13</f>
        <v>13005</v>
      </c>
      <c r="M5" s="30">
        <f>'月別_H30_健診受診率(年度末資格)_地区別'!N13</f>
        <v>1.1308095831438505E-2</v>
      </c>
      <c r="N5" s="29">
        <f>'月別_H30_健診受診率(年度末資格)_地区別'!O13</f>
        <v>17626</v>
      </c>
      <c r="O5" s="30">
        <f>'月別_H30_健診受診率(年度末資格)_地区別'!P13</f>
        <v>1.5326143569775864E-2</v>
      </c>
      <c r="P5" s="31"/>
    </row>
    <row r="6" spans="2:20" s="5" customFormat="1" ht="16.5" customHeight="1">
      <c r="B6" s="32"/>
      <c r="C6" s="32"/>
      <c r="D6" s="33"/>
      <c r="E6" s="34"/>
      <c r="F6" s="34"/>
      <c r="G6" s="34"/>
      <c r="H6" s="34"/>
      <c r="I6" s="34"/>
      <c r="J6" s="34"/>
      <c r="K6" s="34"/>
      <c r="L6" s="34"/>
      <c r="M6" s="34"/>
      <c r="N6" s="34"/>
      <c r="O6" s="35"/>
    </row>
    <row r="7" spans="2:20" s="5" customFormat="1" ht="30" customHeight="1">
      <c r="B7" s="66"/>
      <c r="C7" s="21" t="s">
        <v>146</v>
      </c>
      <c r="D7" s="64" t="s">
        <v>150</v>
      </c>
      <c r="E7" s="65"/>
      <c r="F7" s="64" t="s">
        <v>125</v>
      </c>
      <c r="G7" s="65"/>
      <c r="H7" s="64" t="s">
        <v>126</v>
      </c>
      <c r="I7" s="65"/>
      <c r="J7" s="64" t="s">
        <v>127</v>
      </c>
      <c r="K7" s="65"/>
      <c r="L7" s="64" t="s">
        <v>128</v>
      </c>
      <c r="M7" s="65"/>
      <c r="N7" s="64" t="s">
        <v>129</v>
      </c>
      <c r="O7" s="65"/>
    </row>
    <row r="8" spans="2:20" s="5" customFormat="1" ht="30" customHeight="1">
      <c r="B8" s="66"/>
      <c r="C8" s="22" t="s">
        <v>103</v>
      </c>
      <c r="D8" s="36" t="s">
        <v>104</v>
      </c>
      <c r="E8" s="13" t="s">
        <v>1</v>
      </c>
      <c r="F8" s="12" t="s">
        <v>104</v>
      </c>
      <c r="G8" s="13" t="s">
        <v>1</v>
      </c>
      <c r="H8" s="12" t="s">
        <v>104</v>
      </c>
      <c r="I8" s="13" t="s">
        <v>1</v>
      </c>
      <c r="J8" s="12" t="s">
        <v>104</v>
      </c>
      <c r="K8" s="13" t="s">
        <v>1</v>
      </c>
      <c r="L8" s="12" t="s">
        <v>104</v>
      </c>
      <c r="M8" s="13" t="s">
        <v>1</v>
      </c>
      <c r="N8" s="12" t="s">
        <v>104</v>
      </c>
      <c r="O8" s="13" t="s">
        <v>1</v>
      </c>
    </row>
    <row r="9" spans="2:20" s="5" customFormat="1" ht="30" customHeight="1">
      <c r="B9" s="20" t="s">
        <v>141</v>
      </c>
      <c r="C9" s="28">
        <f>'月別_H30_健診受診率(年度末資格)_地区別'!D13</f>
        <v>1150061</v>
      </c>
      <c r="D9" s="29">
        <f>'月別_H30_健診受診率(年度末資格)_地区別'!Q13</f>
        <v>28782</v>
      </c>
      <c r="E9" s="37">
        <f>'月別_H30_健診受診率(年度末資格)_地区別'!R13</f>
        <v>2.5026498594422384E-2</v>
      </c>
      <c r="F9" s="29">
        <f>'月別_H30_健診受診率(年度末資格)_地区別'!S13</f>
        <v>23429</v>
      </c>
      <c r="G9" s="37">
        <f>'月別_H30_健診受診率(年度末資格)_地区別'!T13</f>
        <v>2.0371962878490794E-2</v>
      </c>
      <c r="H9" s="29">
        <f>'月別_H30_健診受診率(年度末資格)_地区別'!U13</f>
        <v>12084</v>
      </c>
      <c r="I9" s="37">
        <f>'月別_H30_健診受診率(年度末資格)_地区別'!V13</f>
        <v>1.0507268744875271E-2</v>
      </c>
      <c r="J9" s="29">
        <f>'月別_H30_健診受診率(年度末資格)_地区別'!W13</f>
        <v>11899</v>
      </c>
      <c r="K9" s="37">
        <f>'月別_H30_健診受診率(年度末資格)_地区別'!X13</f>
        <v>1.0346407712286565E-2</v>
      </c>
      <c r="L9" s="29">
        <f>'月別_H30_健診受診率(年度末資格)_地区別'!Y13</f>
        <v>19904</v>
      </c>
      <c r="M9" s="37">
        <f>'月別_H30_健診受診率(年度末資格)_地区別'!Z13</f>
        <v>1.7306908068354634E-2</v>
      </c>
      <c r="N9" s="29">
        <f>'月別_H30_健診受診率(年度末資格)_地区別'!AA13</f>
        <v>33881</v>
      </c>
      <c r="O9" s="37">
        <f>'月別_H30_健診受診率(年度末資格)_地区別'!AB13</f>
        <v>2.9460176460205153E-2</v>
      </c>
      <c r="P9" s="31"/>
    </row>
    <row r="10" spans="2:20" s="5" customFormat="1" ht="21.75" customHeight="1">
      <c r="B10" s="46" t="s">
        <v>156</v>
      </c>
      <c r="O10" s="35"/>
    </row>
    <row r="11" spans="2:20">
      <c r="B11" s="47" t="s">
        <v>159</v>
      </c>
    </row>
  </sheetData>
  <mergeCells count="14">
    <mergeCell ref="N3:O3"/>
    <mergeCell ref="B7:B8"/>
    <mergeCell ref="D7:E7"/>
    <mergeCell ref="F7:G7"/>
    <mergeCell ref="H7:I7"/>
    <mergeCell ref="J7:K7"/>
    <mergeCell ref="L7:M7"/>
    <mergeCell ref="N7:O7"/>
    <mergeCell ref="B3:B4"/>
    <mergeCell ref="D3:E3"/>
    <mergeCell ref="F3:G3"/>
    <mergeCell ref="H3:I3"/>
    <mergeCell ref="J3:K3"/>
    <mergeCell ref="L3:M3"/>
  </mergeCells>
  <phoneticPr fontId="3"/>
  <pageMargins left="0.70866141732283472" right="0.19685039370078741" top="0.59055118110236227" bottom="0.59055118110236227" header="0.31496062992125984" footer="0.31496062992125984"/>
  <pageSetup paperSize="9" scale="70" fitToHeight="0" orientation="portrait" r:id="rId1"/>
  <headerFooter>
    <oddHeader>&amp;R&amp;"ＭＳ 明朝,標準"&amp;12医科健診分析(月別受診率)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BP14"/>
  <sheetViews>
    <sheetView showGridLines="0" zoomScaleNormal="100" zoomScaleSheetLayoutView="80" workbookViewId="0"/>
  </sheetViews>
  <sheetFormatPr defaultColWidth="9" defaultRowHeight="13.5"/>
  <cols>
    <col min="1" max="1" width="3.625" style="3" customWidth="1"/>
    <col min="2" max="2" width="3.125" style="3" customWidth="1"/>
    <col min="3" max="3" width="11.375" style="3" customWidth="1"/>
    <col min="4" max="4" width="10.875" style="3" customWidth="1"/>
    <col min="5" max="28" width="9.125" style="3" customWidth="1"/>
    <col min="29" max="29" width="4.625" style="3" customWidth="1"/>
    <col min="30" max="30" width="9" style="3"/>
    <col min="31" max="31" width="3.125" style="3" customWidth="1"/>
    <col min="32" max="32" width="11.375" style="3" customWidth="1"/>
    <col min="33" max="16384" width="9" style="3"/>
  </cols>
  <sheetData>
    <row r="1" spans="2:68" ht="16.5" customHeight="1">
      <c r="B1" s="3" t="s">
        <v>166</v>
      </c>
    </row>
    <row r="2" spans="2:68" ht="16.5" customHeight="1">
      <c r="B2" s="3" t="s">
        <v>140</v>
      </c>
      <c r="D2" s="4" t="s">
        <v>167</v>
      </c>
      <c r="AE2" s="3" t="s">
        <v>170</v>
      </c>
    </row>
    <row r="3" spans="2:68" ht="30.75" customHeight="1">
      <c r="B3" s="68"/>
      <c r="C3" s="70" t="s">
        <v>28</v>
      </c>
      <c r="D3" s="48" t="s">
        <v>145</v>
      </c>
      <c r="E3" s="64" t="s">
        <v>118</v>
      </c>
      <c r="F3" s="65"/>
      <c r="G3" s="64" t="s">
        <v>119</v>
      </c>
      <c r="H3" s="65"/>
      <c r="I3" s="64" t="s">
        <v>120</v>
      </c>
      <c r="J3" s="65"/>
      <c r="K3" s="64" t="s">
        <v>121</v>
      </c>
      <c r="L3" s="65"/>
      <c r="M3" s="64" t="s">
        <v>122</v>
      </c>
      <c r="N3" s="65"/>
      <c r="O3" s="64" t="s">
        <v>123</v>
      </c>
      <c r="P3" s="65"/>
      <c r="Q3" s="64" t="s">
        <v>124</v>
      </c>
      <c r="R3" s="65"/>
      <c r="S3" s="64" t="s">
        <v>125</v>
      </c>
      <c r="T3" s="65"/>
      <c r="U3" s="64" t="s">
        <v>126</v>
      </c>
      <c r="V3" s="65"/>
      <c r="W3" s="64" t="s">
        <v>127</v>
      </c>
      <c r="X3" s="65"/>
      <c r="Y3" s="64" t="s">
        <v>128</v>
      </c>
      <c r="Z3" s="65"/>
      <c r="AA3" s="64" t="s">
        <v>129</v>
      </c>
      <c r="AB3" s="65"/>
      <c r="AE3" s="68"/>
      <c r="AF3" s="70" t="s">
        <v>28</v>
      </c>
      <c r="AG3" s="64" t="s">
        <v>118</v>
      </c>
      <c r="AH3" s="67"/>
      <c r="AI3" s="65"/>
      <c r="AJ3" s="64" t="s">
        <v>119</v>
      </c>
      <c r="AK3" s="67"/>
      <c r="AL3" s="65"/>
      <c r="AM3" s="64" t="s">
        <v>120</v>
      </c>
      <c r="AN3" s="67"/>
      <c r="AO3" s="65"/>
      <c r="AP3" s="64" t="s">
        <v>121</v>
      </c>
      <c r="AQ3" s="67"/>
      <c r="AR3" s="65"/>
      <c r="AS3" s="64" t="s">
        <v>122</v>
      </c>
      <c r="AT3" s="67"/>
      <c r="AU3" s="65"/>
      <c r="AV3" s="64" t="s">
        <v>123</v>
      </c>
      <c r="AW3" s="67"/>
      <c r="AX3" s="65"/>
      <c r="AY3" s="64" t="s">
        <v>124</v>
      </c>
      <c r="AZ3" s="67"/>
      <c r="BA3" s="65"/>
      <c r="BB3" s="64" t="s">
        <v>125</v>
      </c>
      <c r="BC3" s="67"/>
      <c r="BD3" s="65"/>
      <c r="BE3" s="64" t="s">
        <v>126</v>
      </c>
      <c r="BF3" s="67"/>
      <c r="BG3" s="65"/>
      <c r="BH3" s="64" t="s">
        <v>127</v>
      </c>
      <c r="BI3" s="67"/>
      <c r="BJ3" s="65"/>
      <c r="BK3" s="64" t="s">
        <v>128</v>
      </c>
      <c r="BL3" s="67"/>
      <c r="BM3" s="65"/>
      <c r="BN3" s="64" t="s">
        <v>129</v>
      </c>
      <c r="BO3" s="67"/>
      <c r="BP3" s="65"/>
    </row>
    <row r="4" spans="2:68" ht="27" customHeight="1">
      <c r="B4" s="69"/>
      <c r="C4" s="70"/>
      <c r="D4" s="23" t="s">
        <v>103</v>
      </c>
      <c r="E4" s="11" t="s">
        <v>104</v>
      </c>
      <c r="F4" s="13" t="s">
        <v>1</v>
      </c>
      <c r="G4" s="12" t="s">
        <v>104</v>
      </c>
      <c r="H4" s="13" t="s">
        <v>1</v>
      </c>
      <c r="I4" s="12" t="s">
        <v>104</v>
      </c>
      <c r="J4" s="13" t="s">
        <v>1</v>
      </c>
      <c r="K4" s="12" t="s">
        <v>104</v>
      </c>
      <c r="L4" s="13" t="s">
        <v>1</v>
      </c>
      <c r="M4" s="12" t="s">
        <v>104</v>
      </c>
      <c r="N4" s="13" t="s">
        <v>1</v>
      </c>
      <c r="O4" s="12" t="s">
        <v>104</v>
      </c>
      <c r="P4" s="13" t="s">
        <v>1</v>
      </c>
      <c r="Q4" s="12" t="s">
        <v>104</v>
      </c>
      <c r="R4" s="13" t="s">
        <v>1</v>
      </c>
      <c r="S4" s="12" t="s">
        <v>104</v>
      </c>
      <c r="T4" s="13" t="s">
        <v>1</v>
      </c>
      <c r="U4" s="12" t="s">
        <v>104</v>
      </c>
      <c r="V4" s="13" t="s">
        <v>1</v>
      </c>
      <c r="W4" s="12" t="s">
        <v>104</v>
      </c>
      <c r="X4" s="13" t="s">
        <v>1</v>
      </c>
      <c r="Y4" s="12" t="s">
        <v>104</v>
      </c>
      <c r="Z4" s="13" t="s">
        <v>1</v>
      </c>
      <c r="AA4" s="12" t="s">
        <v>104</v>
      </c>
      <c r="AB4" s="13" t="s">
        <v>1</v>
      </c>
      <c r="AE4" s="69"/>
      <c r="AF4" s="70"/>
      <c r="AG4" s="11" t="s">
        <v>103</v>
      </c>
      <c r="AH4" s="12" t="s">
        <v>104</v>
      </c>
      <c r="AI4" s="13" t="s">
        <v>1</v>
      </c>
      <c r="AJ4" s="11" t="s">
        <v>103</v>
      </c>
      <c r="AK4" s="12" t="s">
        <v>104</v>
      </c>
      <c r="AL4" s="13" t="s">
        <v>1</v>
      </c>
      <c r="AM4" s="11" t="s">
        <v>103</v>
      </c>
      <c r="AN4" s="12" t="s">
        <v>104</v>
      </c>
      <c r="AO4" s="13" t="s">
        <v>1</v>
      </c>
      <c r="AP4" s="11" t="s">
        <v>103</v>
      </c>
      <c r="AQ4" s="12" t="s">
        <v>104</v>
      </c>
      <c r="AR4" s="13" t="s">
        <v>1</v>
      </c>
      <c r="AS4" s="11" t="s">
        <v>103</v>
      </c>
      <c r="AT4" s="12" t="s">
        <v>104</v>
      </c>
      <c r="AU4" s="13" t="s">
        <v>1</v>
      </c>
      <c r="AV4" s="11" t="s">
        <v>103</v>
      </c>
      <c r="AW4" s="12" t="s">
        <v>104</v>
      </c>
      <c r="AX4" s="13" t="s">
        <v>1</v>
      </c>
      <c r="AY4" s="11" t="s">
        <v>103</v>
      </c>
      <c r="AZ4" s="12" t="s">
        <v>104</v>
      </c>
      <c r="BA4" s="13" t="s">
        <v>1</v>
      </c>
      <c r="BB4" s="11" t="s">
        <v>103</v>
      </c>
      <c r="BC4" s="12" t="s">
        <v>104</v>
      </c>
      <c r="BD4" s="13" t="s">
        <v>1</v>
      </c>
      <c r="BE4" s="11" t="s">
        <v>103</v>
      </c>
      <c r="BF4" s="12" t="s">
        <v>104</v>
      </c>
      <c r="BG4" s="13" t="s">
        <v>1</v>
      </c>
      <c r="BH4" s="11" t="s">
        <v>103</v>
      </c>
      <c r="BI4" s="12" t="s">
        <v>104</v>
      </c>
      <c r="BJ4" s="13" t="s">
        <v>1</v>
      </c>
      <c r="BK4" s="11" t="s">
        <v>103</v>
      </c>
      <c r="BL4" s="12" t="s">
        <v>104</v>
      </c>
      <c r="BM4" s="13" t="s">
        <v>1</v>
      </c>
      <c r="BN4" s="11" t="s">
        <v>103</v>
      </c>
      <c r="BO4" s="12" t="s">
        <v>104</v>
      </c>
      <c r="BP4" s="13" t="s">
        <v>1</v>
      </c>
    </row>
    <row r="5" spans="2:68" s="5" customFormat="1" ht="13.5" customHeight="1">
      <c r="B5" s="6">
        <v>1</v>
      </c>
      <c r="C5" s="7" t="s">
        <v>20</v>
      </c>
      <c r="D5" s="24">
        <f>AG5</f>
        <v>133155</v>
      </c>
      <c r="E5" s="25">
        <f>AH5</f>
        <v>19</v>
      </c>
      <c r="F5" s="16">
        <f>AI5</f>
        <v>1.4269084901055162E-4</v>
      </c>
      <c r="G5" s="15">
        <f>AK5</f>
        <v>3717</v>
      </c>
      <c r="H5" s="16">
        <f>AL5</f>
        <v>2.7914836093274754E-2</v>
      </c>
      <c r="I5" s="15">
        <f>AN5</f>
        <v>4957</v>
      </c>
      <c r="J5" s="16">
        <f>AO5</f>
        <v>3.7227291502384442E-2</v>
      </c>
      <c r="K5" s="15">
        <f>AQ5</f>
        <v>3352</v>
      </c>
      <c r="L5" s="16">
        <f>AR5</f>
        <v>2.5173669783335212E-2</v>
      </c>
      <c r="M5" s="15">
        <f>AT5</f>
        <v>2041</v>
      </c>
      <c r="N5" s="16">
        <f>AU5</f>
        <v>1.532800120160715E-2</v>
      </c>
      <c r="O5" s="15">
        <f>AW5</f>
        <v>3245</v>
      </c>
      <c r="P5" s="16">
        <f>AX5</f>
        <v>2.4370095002065262E-2</v>
      </c>
      <c r="Q5" s="15">
        <f>AZ5</f>
        <v>5158</v>
      </c>
      <c r="R5" s="16">
        <f>BA5</f>
        <v>3.8736810484022381E-2</v>
      </c>
      <c r="S5" s="15">
        <f>BC5</f>
        <v>4134</v>
      </c>
      <c r="T5" s="16">
        <f>BD5</f>
        <v>3.1046524726822126E-2</v>
      </c>
      <c r="U5" s="15">
        <f>BF5</f>
        <v>2145</v>
      </c>
      <c r="V5" s="16">
        <f>BG5</f>
        <v>1.6109045848822799E-2</v>
      </c>
      <c r="W5" s="15">
        <f>BI5</f>
        <v>1909</v>
      </c>
      <c r="X5" s="16">
        <f>BJ5</f>
        <v>1.4336675303218055E-2</v>
      </c>
      <c r="Y5" s="15">
        <f>BL5</f>
        <v>3270</v>
      </c>
      <c r="Z5" s="16">
        <f>BM5</f>
        <v>2.455784611918441E-2</v>
      </c>
      <c r="AA5" s="15">
        <f>BO5</f>
        <v>6111</v>
      </c>
      <c r="AB5" s="16">
        <f>BP5</f>
        <v>4.5893883068604258E-2</v>
      </c>
      <c r="AE5" s="6">
        <v>1</v>
      </c>
      <c r="AF5" s="7" t="s">
        <v>20</v>
      </c>
      <c r="AG5" s="51">
        <v>133155</v>
      </c>
      <c r="AH5" s="52">
        <v>19</v>
      </c>
      <c r="AI5" s="53">
        <f t="shared" ref="AI5:AI13" si="0">IFERROR(AH5/AG5,"-")</f>
        <v>1.4269084901055162E-4</v>
      </c>
      <c r="AJ5" s="51">
        <v>133155</v>
      </c>
      <c r="AK5" s="52">
        <v>3717</v>
      </c>
      <c r="AL5" s="53">
        <f t="shared" ref="AL5:AL12" si="1">IFERROR(AK5/AJ5,"-")</f>
        <v>2.7914836093274754E-2</v>
      </c>
      <c r="AM5" s="51">
        <v>133155</v>
      </c>
      <c r="AN5" s="52">
        <v>4957</v>
      </c>
      <c r="AO5" s="53">
        <f t="shared" ref="AO5:AO12" si="2">IFERROR(AN5/AM5,"-")</f>
        <v>3.7227291502384442E-2</v>
      </c>
      <c r="AP5" s="51">
        <v>133155</v>
      </c>
      <c r="AQ5" s="52">
        <v>3352</v>
      </c>
      <c r="AR5" s="53">
        <f t="shared" ref="AR5:AR12" si="3">IFERROR(AQ5/AP5,"-")</f>
        <v>2.5173669783335212E-2</v>
      </c>
      <c r="AS5" s="51">
        <v>133155</v>
      </c>
      <c r="AT5" s="52">
        <v>2041</v>
      </c>
      <c r="AU5" s="53">
        <f t="shared" ref="AU5:AU12" si="4">IFERROR(AT5/AS5,"-")</f>
        <v>1.532800120160715E-2</v>
      </c>
      <c r="AV5" s="51">
        <v>133155</v>
      </c>
      <c r="AW5" s="52">
        <v>3245</v>
      </c>
      <c r="AX5" s="53">
        <f t="shared" ref="AX5:AX13" si="5">IFERROR(AW5/AV5,"-")</f>
        <v>2.4370095002065262E-2</v>
      </c>
      <c r="AY5" s="51">
        <v>133155</v>
      </c>
      <c r="AZ5" s="52">
        <v>5158</v>
      </c>
      <c r="BA5" s="53">
        <f t="shared" ref="BA5:BA13" si="6">IFERROR(AZ5/AY5,"-")</f>
        <v>3.8736810484022381E-2</v>
      </c>
      <c r="BB5" s="51">
        <v>133155</v>
      </c>
      <c r="BC5" s="52">
        <v>4134</v>
      </c>
      <c r="BD5" s="53">
        <f t="shared" ref="BD5:BD13" si="7">IFERROR(BC5/BB5,"-")</f>
        <v>3.1046524726822126E-2</v>
      </c>
      <c r="BE5" s="51">
        <v>133155</v>
      </c>
      <c r="BF5" s="52">
        <v>2145</v>
      </c>
      <c r="BG5" s="53">
        <f t="shared" ref="BG5:BG13" si="8">IFERROR(BF5/BE5,"-")</f>
        <v>1.6109045848822799E-2</v>
      </c>
      <c r="BH5" s="51">
        <v>133155</v>
      </c>
      <c r="BI5" s="52">
        <v>1909</v>
      </c>
      <c r="BJ5" s="53">
        <f t="shared" ref="BJ5:BJ13" si="9">IFERROR(BI5/BH5,"-")</f>
        <v>1.4336675303218055E-2</v>
      </c>
      <c r="BK5" s="51">
        <v>133155</v>
      </c>
      <c r="BL5" s="52">
        <v>3270</v>
      </c>
      <c r="BM5" s="53">
        <f t="shared" ref="BM5:BM13" si="10">IFERROR(BL5/BK5,"-")</f>
        <v>2.455784611918441E-2</v>
      </c>
      <c r="BN5" s="51">
        <v>133155</v>
      </c>
      <c r="BO5" s="52">
        <v>6111</v>
      </c>
      <c r="BP5" s="53">
        <f t="shared" ref="BP5:BP13" si="11">IFERROR(BO5/BN5,"-")</f>
        <v>4.5893883068604258E-2</v>
      </c>
    </row>
    <row r="6" spans="2:68" s="5" customFormat="1" ht="13.5" customHeight="1">
      <c r="B6" s="6">
        <v>2</v>
      </c>
      <c r="C6" s="7" t="s">
        <v>21</v>
      </c>
      <c r="D6" s="24">
        <f t="shared" ref="D6:F13" si="12">AG6</f>
        <v>99159</v>
      </c>
      <c r="E6" s="14">
        <f t="shared" si="12"/>
        <v>9</v>
      </c>
      <c r="F6" s="16">
        <f t="shared" si="12"/>
        <v>9.0763319517139145E-5</v>
      </c>
      <c r="G6" s="15">
        <f t="shared" ref="G6:H13" si="13">AK6</f>
        <v>2581</v>
      </c>
      <c r="H6" s="16">
        <f t="shared" si="13"/>
        <v>2.6028903074859569E-2</v>
      </c>
      <c r="I6" s="15">
        <f t="shared" ref="I6:J13" si="14">AN6</f>
        <v>3294</v>
      </c>
      <c r="J6" s="16">
        <f t="shared" si="14"/>
        <v>3.3219374943272928E-2</v>
      </c>
      <c r="K6" s="15">
        <f t="shared" ref="K6:L13" si="15">AQ6</f>
        <v>2588</v>
      </c>
      <c r="L6" s="16">
        <f t="shared" si="15"/>
        <v>2.6099496767817344E-2</v>
      </c>
      <c r="M6" s="15">
        <f t="shared" ref="M6:N13" si="16">AT6</f>
        <v>1614</v>
      </c>
      <c r="N6" s="16">
        <f t="shared" si="16"/>
        <v>1.6276888633406952E-2</v>
      </c>
      <c r="O6" s="15">
        <f t="shared" ref="O6:P13" si="17">AW6</f>
        <v>2207</v>
      </c>
      <c r="P6" s="16">
        <f t="shared" si="17"/>
        <v>2.2257182908258455E-2</v>
      </c>
      <c r="Q6" s="15">
        <f t="shared" ref="Q6:R13" si="18">AZ6</f>
        <v>3747</v>
      </c>
      <c r="R6" s="16">
        <f t="shared" si="18"/>
        <v>3.778779535896893E-2</v>
      </c>
      <c r="S6" s="15">
        <f t="shared" ref="S6:T13" si="19">BC6</f>
        <v>3101</v>
      </c>
      <c r="T6" s="16">
        <f t="shared" si="19"/>
        <v>3.1273005980294276E-2</v>
      </c>
      <c r="U6" s="15">
        <f t="shared" ref="U6:V13" si="20">BF6</f>
        <v>1743</v>
      </c>
      <c r="V6" s="16">
        <f t="shared" si="20"/>
        <v>1.7577829546485946E-2</v>
      </c>
      <c r="W6" s="15">
        <f t="shared" ref="W6:X13" si="21">BI6</f>
        <v>1516</v>
      </c>
      <c r="X6" s="16">
        <f t="shared" si="21"/>
        <v>1.5288576931998104E-2</v>
      </c>
      <c r="Y6" s="15">
        <f t="shared" ref="Y6:Z13" si="22">BL6</f>
        <v>2330</v>
      </c>
      <c r="Z6" s="16">
        <f t="shared" si="22"/>
        <v>2.3497614941659355E-2</v>
      </c>
      <c r="AA6" s="15">
        <f t="shared" ref="AA6:AB13" si="23">BO6</f>
        <v>2285</v>
      </c>
      <c r="AB6" s="16">
        <f t="shared" si="23"/>
        <v>2.3043798344073659E-2</v>
      </c>
      <c r="AE6" s="6">
        <v>2</v>
      </c>
      <c r="AF6" s="7" t="s">
        <v>21</v>
      </c>
      <c r="AG6" s="51">
        <v>99159</v>
      </c>
      <c r="AH6" s="52">
        <v>9</v>
      </c>
      <c r="AI6" s="53">
        <f t="shared" si="0"/>
        <v>9.0763319517139145E-5</v>
      </c>
      <c r="AJ6" s="51">
        <v>99159</v>
      </c>
      <c r="AK6" s="52">
        <v>2581</v>
      </c>
      <c r="AL6" s="53">
        <f t="shared" si="1"/>
        <v>2.6028903074859569E-2</v>
      </c>
      <c r="AM6" s="51">
        <v>99159</v>
      </c>
      <c r="AN6" s="52">
        <v>3294</v>
      </c>
      <c r="AO6" s="53">
        <f t="shared" si="2"/>
        <v>3.3219374943272928E-2</v>
      </c>
      <c r="AP6" s="51">
        <v>99159</v>
      </c>
      <c r="AQ6" s="52">
        <v>2588</v>
      </c>
      <c r="AR6" s="53">
        <f t="shared" si="3"/>
        <v>2.6099496767817344E-2</v>
      </c>
      <c r="AS6" s="51">
        <v>99159</v>
      </c>
      <c r="AT6" s="52">
        <v>1614</v>
      </c>
      <c r="AU6" s="53">
        <f t="shared" si="4"/>
        <v>1.6276888633406952E-2</v>
      </c>
      <c r="AV6" s="51">
        <v>99159</v>
      </c>
      <c r="AW6" s="52">
        <v>2207</v>
      </c>
      <c r="AX6" s="53">
        <f t="shared" si="5"/>
        <v>2.2257182908258455E-2</v>
      </c>
      <c r="AY6" s="51">
        <v>99159</v>
      </c>
      <c r="AZ6" s="52">
        <v>3747</v>
      </c>
      <c r="BA6" s="53">
        <f t="shared" si="6"/>
        <v>3.778779535896893E-2</v>
      </c>
      <c r="BB6" s="51">
        <v>99159</v>
      </c>
      <c r="BC6" s="52">
        <v>3101</v>
      </c>
      <c r="BD6" s="53">
        <f t="shared" si="7"/>
        <v>3.1273005980294276E-2</v>
      </c>
      <c r="BE6" s="51">
        <v>99159</v>
      </c>
      <c r="BF6" s="52">
        <v>1743</v>
      </c>
      <c r="BG6" s="53">
        <f t="shared" si="8"/>
        <v>1.7577829546485946E-2</v>
      </c>
      <c r="BH6" s="51">
        <v>99159</v>
      </c>
      <c r="BI6" s="52">
        <v>1516</v>
      </c>
      <c r="BJ6" s="53">
        <f t="shared" si="9"/>
        <v>1.5288576931998104E-2</v>
      </c>
      <c r="BK6" s="51">
        <v>99159</v>
      </c>
      <c r="BL6" s="52">
        <v>2330</v>
      </c>
      <c r="BM6" s="53">
        <f t="shared" si="10"/>
        <v>2.3497614941659355E-2</v>
      </c>
      <c r="BN6" s="51">
        <v>99159</v>
      </c>
      <c r="BO6" s="52">
        <v>2285</v>
      </c>
      <c r="BP6" s="53">
        <f t="shared" si="11"/>
        <v>2.3043798344073659E-2</v>
      </c>
    </row>
    <row r="7" spans="2:68" s="5" customFormat="1" ht="13.5" customHeight="1">
      <c r="B7" s="6">
        <v>3</v>
      </c>
      <c r="C7" s="7" t="s">
        <v>22</v>
      </c>
      <c r="D7" s="24">
        <f t="shared" si="12"/>
        <v>158516</v>
      </c>
      <c r="E7" s="14">
        <f t="shared" si="12"/>
        <v>35</v>
      </c>
      <c r="F7" s="16">
        <f t="shared" si="12"/>
        <v>2.2079790052739157E-4</v>
      </c>
      <c r="G7" s="15">
        <f t="shared" si="13"/>
        <v>2824</v>
      </c>
      <c r="H7" s="16">
        <f t="shared" si="13"/>
        <v>1.7815236316838678E-2</v>
      </c>
      <c r="I7" s="15">
        <f t="shared" si="14"/>
        <v>4695</v>
      </c>
      <c r="J7" s="16">
        <f t="shared" si="14"/>
        <v>2.9618461227888668E-2</v>
      </c>
      <c r="K7" s="15">
        <f t="shared" si="15"/>
        <v>3228</v>
      </c>
      <c r="L7" s="16">
        <f t="shared" si="15"/>
        <v>2.0363874940069141E-2</v>
      </c>
      <c r="M7" s="15">
        <f t="shared" si="16"/>
        <v>1895</v>
      </c>
      <c r="N7" s="16">
        <f t="shared" si="16"/>
        <v>1.1954629185697343E-2</v>
      </c>
      <c r="O7" s="15">
        <f t="shared" si="17"/>
        <v>2721</v>
      </c>
      <c r="P7" s="16">
        <f t="shared" si="17"/>
        <v>1.7165459638143785E-2</v>
      </c>
      <c r="Q7" s="15">
        <f t="shared" si="18"/>
        <v>4637</v>
      </c>
      <c r="R7" s="16">
        <f t="shared" si="18"/>
        <v>2.9252567564157561E-2</v>
      </c>
      <c r="S7" s="15">
        <f t="shared" si="19"/>
        <v>3913</v>
      </c>
      <c r="T7" s="16">
        <f t="shared" si="19"/>
        <v>2.4685205278962376E-2</v>
      </c>
      <c r="U7" s="15">
        <f t="shared" si="20"/>
        <v>1802</v>
      </c>
      <c r="V7" s="16">
        <f t="shared" si="20"/>
        <v>1.1367937621438845E-2</v>
      </c>
      <c r="W7" s="15">
        <f t="shared" si="21"/>
        <v>1748</v>
      </c>
      <c r="X7" s="16">
        <f t="shared" si="21"/>
        <v>1.1027278003482298E-2</v>
      </c>
      <c r="Y7" s="15">
        <f t="shared" si="22"/>
        <v>3038</v>
      </c>
      <c r="Z7" s="16">
        <f t="shared" si="22"/>
        <v>1.9165257765777589E-2</v>
      </c>
      <c r="AA7" s="15">
        <f t="shared" si="23"/>
        <v>5150</v>
      </c>
      <c r="AB7" s="16">
        <f t="shared" si="23"/>
        <v>3.2488833934744756E-2</v>
      </c>
      <c r="AE7" s="6">
        <v>3</v>
      </c>
      <c r="AF7" s="7" t="s">
        <v>22</v>
      </c>
      <c r="AG7" s="51">
        <v>158516</v>
      </c>
      <c r="AH7" s="52">
        <v>35</v>
      </c>
      <c r="AI7" s="53">
        <f t="shared" si="0"/>
        <v>2.2079790052739157E-4</v>
      </c>
      <c r="AJ7" s="51">
        <v>158516</v>
      </c>
      <c r="AK7" s="52">
        <v>2824</v>
      </c>
      <c r="AL7" s="53">
        <f t="shared" si="1"/>
        <v>1.7815236316838678E-2</v>
      </c>
      <c r="AM7" s="51">
        <v>158516</v>
      </c>
      <c r="AN7" s="52">
        <v>4695</v>
      </c>
      <c r="AO7" s="53">
        <f t="shared" si="2"/>
        <v>2.9618461227888668E-2</v>
      </c>
      <c r="AP7" s="51">
        <v>158516</v>
      </c>
      <c r="AQ7" s="52">
        <v>3228</v>
      </c>
      <c r="AR7" s="53">
        <f t="shared" si="3"/>
        <v>2.0363874940069141E-2</v>
      </c>
      <c r="AS7" s="51">
        <v>158516</v>
      </c>
      <c r="AT7" s="52">
        <v>1895</v>
      </c>
      <c r="AU7" s="53">
        <f t="shared" si="4"/>
        <v>1.1954629185697343E-2</v>
      </c>
      <c r="AV7" s="51">
        <v>158516</v>
      </c>
      <c r="AW7" s="52">
        <v>2721</v>
      </c>
      <c r="AX7" s="53">
        <f t="shared" si="5"/>
        <v>1.7165459638143785E-2</v>
      </c>
      <c r="AY7" s="51">
        <v>158516</v>
      </c>
      <c r="AZ7" s="52">
        <v>4637</v>
      </c>
      <c r="BA7" s="53">
        <f t="shared" si="6"/>
        <v>2.9252567564157561E-2</v>
      </c>
      <c r="BB7" s="51">
        <v>158516</v>
      </c>
      <c r="BC7" s="52">
        <v>3913</v>
      </c>
      <c r="BD7" s="53">
        <f t="shared" si="7"/>
        <v>2.4685205278962376E-2</v>
      </c>
      <c r="BE7" s="51">
        <v>158516</v>
      </c>
      <c r="BF7" s="52">
        <v>1802</v>
      </c>
      <c r="BG7" s="53">
        <f t="shared" si="8"/>
        <v>1.1367937621438845E-2</v>
      </c>
      <c r="BH7" s="51">
        <v>158516</v>
      </c>
      <c r="BI7" s="52">
        <v>1748</v>
      </c>
      <c r="BJ7" s="53">
        <f t="shared" si="9"/>
        <v>1.1027278003482298E-2</v>
      </c>
      <c r="BK7" s="51">
        <v>158516</v>
      </c>
      <c r="BL7" s="52">
        <v>3038</v>
      </c>
      <c r="BM7" s="53">
        <f t="shared" si="10"/>
        <v>1.9165257765777589E-2</v>
      </c>
      <c r="BN7" s="51">
        <v>158516</v>
      </c>
      <c r="BO7" s="52">
        <v>5150</v>
      </c>
      <c r="BP7" s="53">
        <f t="shared" si="11"/>
        <v>3.2488833934744756E-2</v>
      </c>
    </row>
    <row r="8" spans="2:68" s="5" customFormat="1" ht="13.5" customHeight="1">
      <c r="B8" s="6">
        <v>4</v>
      </c>
      <c r="C8" s="7" t="s">
        <v>23</v>
      </c>
      <c r="D8" s="24">
        <f t="shared" si="12"/>
        <v>114071</v>
      </c>
      <c r="E8" s="14">
        <f t="shared" si="12"/>
        <v>280</v>
      </c>
      <c r="F8" s="16">
        <f t="shared" si="12"/>
        <v>2.4546116015464053E-3</v>
      </c>
      <c r="G8" s="15">
        <f t="shared" si="13"/>
        <v>2489</v>
      </c>
      <c r="H8" s="16">
        <f t="shared" si="13"/>
        <v>2.181974384374644E-2</v>
      </c>
      <c r="I8" s="15">
        <f t="shared" si="14"/>
        <v>2924</v>
      </c>
      <c r="J8" s="16">
        <f t="shared" si="14"/>
        <v>2.563315829614889E-2</v>
      </c>
      <c r="K8" s="15">
        <f t="shared" si="15"/>
        <v>2078</v>
      </c>
      <c r="L8" s="16">
        <f t="shared" si="15"/>
        <v>1.8216724671476538E-2</v>
      </c>
      <c r="M8" s="15">
        <f t="shared" si="16"/>
        <v>1285</v>
      </c>
      <c r="N8" s="16">
        <f t="shared" si="16"/>
        <v>1.1264913957096896E-2</v>
      </c>
      <c r="O8" s="15">
        <f t="shared" si="17"/>
        <v>1751</v>
      </c>
      <c r="P8" s="16">
        <f t="shared" si="17"/>
        <v>1.5350088979670556E-2</v>
      </c>
      <c r="Q8" s="15">
        <f t="shared" si="18"/>
        <v>2587</v>
      </c>
      <c r="R8" s="16">
        <f t="shared" si="18"/>
        <v>2.267885790428768E-2</v>
      </c>
      <c r="S8" s="15">
        <f t="shared" si="19"/>
        <v>2248</v>
      </c>
      <c r="T8" s="16">
        <f t="shared" si="19"/>
        <v>1.9707024572415424E-2</v>
      </c>
      <c r="U8" s="15">
        <f t="shared" si="20"/>
        <v>1285</v>
      </c>
      <c r="V8" s="16">
        <f t="shared" si="20"/>
        <v>1.1264913957096896E-2</v>
      </c>
      <c r="W8" s="15">
        <f t="shared" si="21"/>
        <v>1608</v>
      </c>
      <c r="X8" s="16">
        <f t="shared" si="21"/>
        <v>1.4096483768880785E-2</v>
      </c>
      <c r="Y8" s="15">
        <f t="shared" si="22"/>
        <v>2167</v>
      </c>
      <c r="Z8" s="16">
        <f t="shared" si="22"/>
        <v>1.8996940501968072E-2</v>
      </c>
      <c r="AA8" s="15">
        <f t="shared" si="23"/>
        <v>3649</v>
      </c>
      <c r="AB8" s="16">
        <f t="shared" si="23"/>
        <v>3.1988849050152972E-2</v>
      </c>
      <c r="AE8" s="6">
        <v>4</v>
      </c>
      <c r="AF8" s="7" t="s">
        <v>23</v>
      </c>
      <c r="AG8" s="51">
        <v>114071</v>
      </c>
      <c r="AH8" s="52">
        <v>280</v>
      </c>
      <c r="AI8" s="53">
        <f t="shared" si="0"/>
        <v>2.4546116015464053E-3</v>
      </c>
      <c r="AJ8" s="51">
        <v>114071</v>
      </c>
      <c r="AK8" s="52">
        <v>2489</v>
      </c>
      <c r="AL8" s="53">
        <f t="shared" si="1"/>
        <v>2.181974384374644E-2</v>
      </c>
      <c r="AM8" s="51">
        <v>114071</v>
      </c>
      <c r="AN8" s="52">
        <v>2924</v>
      </c>
      <c r="AO8" s="53">
        <f t="shared" si="2"/>
        <v>2.563315829614889E-2</v>
      </c>
      <c r="AP8" s="51">
        <v>114071</v>
      </c>
      <c r="AQ8" s="52">
        <v>2078</v>
      </c>
      <c r="AR8" s="53">
        <f t="shared" si="3"/>
        <v>1.8216724671476538E-2</v>
      </c>
      <c r="AS8" s="51">
        <v>114071</v>
      </c>
      <c r="AT8" s="52">
        <v>1285</v>
      </c>
      <c r="AU8" s="53">
        <f t="shared" si="4"/>
        <v>1.1264913957096896E-2</v>
      </c>
      <c r="AV8" s="51">
        <v>114071</v>
      </c>
      <c r="AW8" s="52">
        <v>1751</v>
      </c>
      <c r="AX8" s="53">
        <f t="shared" si="5"/>
        <v>1.5350088979670556E-2</v>
      </c>
      <c r="AY8" s="51">
        <v>114071</v>
      </c>
      <c r="AZ8" s="52">
        <v>2587</v>
      </c>
      <c r="BA8" s="53">
        <f t="shared" si="6"/>
        <v>2.267885790428768E-2</v>
      </c>
      <c r="BB8" s="51">
        <v>114071</v>
      </c>
      <c r="BC8" s="52">
        <v>2248</v>
      </c>
      <c r="BD8" s="53">
        <f t="shared" si="7"/>
        <v>1.9707024572415424E-2</v>
      </c>
      <c r="BE8" s="51">
        <v>114071</v>
      </c>
      <c r="BF8" s="52">
        <v>1285</v>
      </c>
      <c r="BG8" s="53">
        <f t="shared" si="8"/>
        <v>1.1264913957096896E-2</v>
      </c>
      <c r="BH8" s="51">
        <v>114071</v>
      </c>
      <c r="BI8" s="52">
        <v>1608</v>
      </c>
      <c r="BJ8" s="53">
        <f t="shared" si="9"/>
        <v>1.4096483768880785E-2</v>
      </c>
      <c r="BK8" s="51">
        <v>114071</v>
      </c>
      <c r="BL8" s="52">
        <v>2167</v>
      </c>
      <c r="BM8" s="53">
        <f t="shared" si="10"/>
        <v>1.8996940501968072E-2</v>
      </c>
      <c r="BN8" s="51">
        <v>114071</v>
      </c>
      <c r="BO8" s="52">
        <v>3649</v>
      </c>
      <c r="BP8" s="53">
        <f t="shared" si="11"/>
        <v>3.1988849050152972E-2</v>
      </c>
    </row>
    <row r="9" spans="2:68" s="5" customFormat="1" ht="13.5" customHeight="1">
      <c r="B9" s="6">
        <v>5</v>
      </c>
      <c r="C9" s="7" t="s">
        <v>24</v>
      </c>
      <c r="D9" s="24">
        <f t="shared" si="12"/>
        <v>91733</v>
      </c>
      <c r="E9" s="14">
        <f t="shared" si="12"/>
        <v>1</v>
      </c>
      <c r="F9" s="16">
        <f t="shared" si="12"/>
        <v>1.0901202402625009E-5</v>
      </c>
      <c r="G9" s="15">
        <f t="shared" si="13"/>
        <v>2328</v>
      </c>
      <c r="H9" s="16">
        <f t="shared" si="13"/>
        <v>2.5377999193311022E-2</v>
      </c>
      <c r="I9" s="15">
        <f t="shared" si="14"/>
        <v>2996</v>
      </c>
      <c r="J9" s="16">
        <f t="shared" si="14"/>
        <v>3.2660002398264526E-2</v>
      </c>
      <c r="K9" s="15">
        <f t="shared" si="15"/>
        <v>2169</v>
      </c>
      <c r="L9" s="16">
        <f t="shared" si="15"/>
        <v>2.3644708011293647E-2</v>
      </c>
      <c r="M9" s="15">
        <f t="shared" si="16"/>
        <v>1406</v>
      </c>
      <c r="N9" s="16">
        <f t="shared" si="16"/>
        <v>1.5327090578090763E-2</v>
      </c>
      <c r="O9" s="15">
        <f t="shared" si="17"/>
        <v>1856</v>
      </c>
      <c r="P9" s="16">
        <f t="shared" si="17"/>
        <v>2.0232631659272016E-2</v>
      </c>
      <c r="Q9" s="15">
        <f t="shared" si="18"/>
        <v>3008</v>
      </c>
      <c r="R9" s="16">
        <f t="shared" si="18"/>
        <v>3.2790816827096031E-2</v>
      </c>
      <c r="S9" s="15">
        <f t="shared" si="19"/>
        <v>2429</v>
      </c>
      <c r="T9" s="16">
        <f t="shared" si="19"/>
        <v>2.6479020635976149E-2</v>
      </c>
      <c r="U9" s="15">
        <f t="shared" si="20"/>
        <v>1194</v>
      </c>
      <c r="V9" s="16">
        <f t="shared" si="20"/>
        <v>1.3016035668734261E-2</v>
      </c>
      <c r="W9" s="15">
        <f t="shared" si="21"/>
        <v>1115</v>
      </c>
      <c r="X9" s="16">
        <f t="shared" si="21"/>
        <v>1.2154840678926885E-2</v>
      </c>
      <c r="Y9" s="15">
        <f t="shared" si="22"/>
        <v>1814</v>
      </c>
      <c r="Z9" s="16">
        <f t="shared" si="22"/>
        <v>1.9774781158361766E-2</v>
      </c>
      <c r="AA9" s="15">
        <f t="shared" si="23"/>
        <v>3388</v>
      </c>
      <c r="AB9" s="16">
        <f t="shared" si="23"/>
        <v>3.6933273740093531E-2</v>
      </c>
      <c r="AE9" s="6">
        <v>5</v>
      </c>
      <c r="AF9" s="7" t="s">
        <v>24</v>
      </c>
      <c r="AG9" s="51">
        <v>91733</v>
      </c>
      <c r="AH9" s="52">
        <v>1</v>
      </c>
      <c r="AI9" s="53">
        <f t="shared" si="0"/>
        <v>1.0901202402625009E-5</v>
      </c>
      <c r="AJ9" s="51">
        <v>91733</v>
      </c>
      <c r="AK9" s="52">
        <v>2328</v>
      </c>
      <c r="AL9" s="53">
        <f t="shared" si="1"/>
        <v>2.5377999193311022E-2</v>
      </c>
      <c r="AM9" s="51">
        <v>91733</v>
      </c>
      <c r="AN9" s="52">
        <v>2996</v>
      </c>
      <c r="AO9" s="53">
        <f t="shared" si="2"/>
        <v>3.2660002398264526E-2</v>
      </c>
      <c r="AP9" s="51">
        <v>91733</v>
      </c>
      <c r="AQ9" s="52">
        <v>2169</v>
      </c>
      <c r="AR9" s="53">
        <f t="shared" si="3"/>
        <v>2.3644708011293647E-2</v>
      </c>
      <c r="AS9" s="51">
        <v>91733</v>
      </c>
      <c r="AT9" s="52">
        <v>1406</v>
      </c>
      <c r="AU9" s="53">
        <f t="shared" si="4"/>
        <v>1.5327090578090763E-2</v>
      </c>
      <c r="AV9" s="51">
        <v>91733</v>
      </c>
      <c r="AW9" s="52">
        <v>1856</v>
      </c>
      <c r="AX9" s="53">
        <f t="shared" si="5"/>
        <v>2.0232631659272016E-2</v>
      </c>
      <c r="AY9" s="51">
        <v>91733</v>
      </c>
      <c r="AZ9" s="52">
        <v>3008</v>
      </c>
      <c r="BA9" s="53">
        <f t="shared" si="6"/>
        <v>3.2790816827096031E-2</v>
      </c>
      <c r="BB9" s="51">
        <v>91733</v>
      </c>
      <c r="BC9" s="52">
        <v>2429</v>
      </c>
      <c r="BD9" s="53">
        <f t="shared" si="7"/>
        <v>2.6479020635976149E-2</v>
      </c>
      <c r="BE9" s="51">
        <v>91733</v>
      </c>
      <c r="BF9" s="52">
        <v>1194</v>
      </c>
      <c r="BG9" s="53">
        <f t="shared" si="8"/>
        <v>1.3016035668734261E-2</v>
      </c>
      <c r="BH9" s="51">
        <v>91733</v>
      </c>
      <c r="BI9" s="52">
        <v>1115</v>
      </c>
      <c r="BJ9" s="53">
        <f t="shared" si="9"/>
        <v>1.2154840678926885E-2</v>
      </c>
      <c r="BK9" s="51">
        <v>91733</v>
      </c>
      <c r="BL9" s="52">
        <v>1814</v>
      </c>
      <c r="BM9" s="53">
        <f t="shared" si="10"/>
        <v>1.9774781158361766E-2</v>
      </c>
      <c r="BN9" s="51">
        <v>91733</v>
      </c>
      <c r="BO9" s="52">
        <v>3388</v>
      </c>
      <c r="BP9" s="53">
        <f t="shared" si="11"/>
        <v>3.6933273740093531E-2</v>
      </c>
    </row>
    <row r="10" spans="2:68" ht="13.5" customHeight="1">
      <c r="B10" s="6">
        <v>6</v>
      </c>
      <c r="C10" s="7" t="s">
        <v>25</v>
      </c>
      <c r="D10" s="24">
        <f t="shared" si="12"/>
        <v>112510</v>
      </c>
      <c r="E10" s="14">
        <f t="shared" si="12"/>
        <v>7</v>
      </c>
      <c r="F10" s="16">
        <f t="shared" si="12"/>
        <v>6.2216691849613368E-5</v>
      </c>
      <c r="G10" s="15">
        <f t="shared" si="13"/>
        <v>2390</v>
      </c>
      <c r="H10" s="16">
        <f t="shared" si="13"/>
        <v>2.1242556217225136E-2</v>
      </c>
      <c r="I10" s="15">
        <f t="shared" si="14"/>
        <v>2644</v>
      </c>
      <c r="J10" s="16">
        <f t="shared" si="14"/>
        <v>2.3500133321482534E-2</v>
      </c>
      <c r="K10" s="15">
        <f t="shared" si="15"/>
        <v>1832</v>
      </c>
      <c r="L10" s="16">
        <f t="shared" si="15"/>
        <v>1.6282997066927384E-2</v>
      </c>
      <c r="M10" s="15">
        <f t="shared" si="16"/>
        <v>1056</v>
      </c>
      <c r="N10" s="16">
        <f t="shared" si="16"/>
        <v>9.3858323704559595E-3</v>
      </c>
      <c r="O10" s="15">
        <f t="shared" si="17"/>
        <v>1329</v>
      </c>
      <c r="P10" s="16">
        <f t="shared" si="17"/>
        <v>1.1812283352590882E-2</v>
      </c>
      <c r="Q10" s="15">
        <f t="shared" si="18"/>
        <v>2179</v>
      </c>
      <c r="R10" s="16">
        <f t="shared" si="18"/>
        <v>1.9367167362901075E-2</v>
      </c>
      <c r="S10" s="15">
        <f t="shared" si="19"/>
        <v>1726</v>
      </c>
      <c r="T10" s="16">
        <f t="shared" si="19"/>
        <v>1.5340858590347525E-2</v>
      </c>
      <c r="U10" s="15">
        <f t="shared" si="20"/>
        <v>861</v>
      </c>
      <c r="V10" s="16">
        <f t="shared" si="20"/>
        <v>7.6526530975024442E-3</v>
      </c>
      <c r="W10" s="15">
        <f t="shared" si="21"/>
        <v>908</v>
      </c>
      <c r="X10" s="16">
        <f t="shared" si="21"/>
        <v>8.070393742778419E-3</v>
      </c>
      <c r="Y10" s="15">
        <f t="shared" si="22"/>
        <v>1705</v>
      </c>
      <c r="Z10" s="16">
        <f t="shared" si="22"/>
        <v>1.5154208514798685E-2</v>
      </c>
      <c r="AA10" s="15">
        <f t="shared" si="23"/>
        <v>3456</v>
      </c>
      <c r="AB10" s="16">
        <f t="shared" si="23"/>
        <v>3.0717269576037685E-2</v>
      </c>
      <c r="AE10" s="6">
        <v>6</v>
      </c>
      <c r="AF10" s="7" t="s">
        <v>25</v>
      </c>
      <c r="AG10" s="51">
        <v>112510</v>
      </c>
      <c r="AH10" s="52">
        <v>7</v>
      </c>
      <c r="AI10" s="53">
        <f t="shared" si="0"/>
        <v>6.2216691849613368E-5</v>
      </c>
      <c r="AJ10" s="51">
        <v>112510</v>
      </c>
      <c r="AK10" s="52">
        <v>2390</v>
      </c>
      <c r="AL10" s="53">
        <f t="shared" si="1"/>
        <v>2.1242556217225136E-2</v>
      </c>
      <c r="AM10" s="51">
        <v>112510</v>
      </c>
      <c r="AN10" s="52">
        <v>2644</v>
      </c>
      <c r="AO10" s="53">
        <f t="shared" si="2"/>
        <v>2.3500133321482534E-2</v>
      </c>
      <c r="AP10" s="51">
        <v>112510</v>
      </c>
      <c r="AQ10" s="52">
        <v>1832</v>
      </c>
      <c r="AR10" s="53">
        <f t="shared" si="3"/>
        <v>1.6282997066927384E-2</v>
      </c>
      <c r="AS10" s="51">
        <v>112510</v>
      </c>
      <c r="AT10" s="52">
        <v>1056</v>
      </c>
      <c r="AU10" s="53">
        <f t="shared" si="4"/>
        <v>9.3858323704559595E-3</v>
      </c>
      <c r="AV10" s="51">
        <v>112510</v>
      </c>
      <c r="AW10" s="52">
        <v>1329</v>
      </c>
      <c r="AX10" s="53">
        <f t="shared" si="5"/>
        <v>1.1812283352590882E-2</v>
      </c>
      <c r="AY10" s="51">
        <v>112510</v>
      </c>
      <c r="AZ10" s="52">
        <v>2179</v>
      </c>
      <c r="BA10" s="53">
        <f t="shared" si="6"/>
        <v>1.9367167362901075E-2</v>
      </c>
      <c r="BB10" s="51">
        <v>112510</v>
      </c>
      <c r="BC10" s="52">
        <v>1726</v>
      </c>
      <c r="BD10" s="53">
        <f t="shared" si="7"/>
        <v>1.5340858590347525E-2</v>
      </c>
      <c r="BE10" s="51">
        <v>112510</v>
      </c>
      <c r="BF10" s="52">
        <v>861</v>
      </c>
      <c r="BG10" s="53">
        <f t="shared" si="8"/>
        <v>7.6526530975024442E-3</v>
      </c>
      <c r="BH10" s="51">
        <v>112510</v>
      </c>
      <c r="BI10" s="52">
        <v>908</v>
      </c>
      <c r="BJ10" s="53">
        <f t="shared" si="9"/>
        <v>8.070393742778419E-3</v>
      </c>
      <c r="BK10" s="51">
        <v>112510</v>
      </c>
      <c r="BL10" s="52">
        <v>1705</v>
      </c>
      <c r="BM10" s="53">
        <f t="shared" si="10"/>
        <v>1.5154208514798685E-2</v>
      </c>
      <c r="BN10" s="51">
        <v>112510</v>
      </c>
      <c r="BO10" s="52">
        <v>3456</v>
      </c>
      <c r="BP10" s="53">
        <f t="shared" si="11"/>
        <v>3.0717269576037685E-2</v>
      </c>
    </row>
    <row r="11" spans="2:68" ht="13.5" customHeight="1">
      <c r="B11" s="6">
        <v>7</v>
      </c>
      <c r="C11" s="7" t="s">
        <v>26</v>
      </c>
      <c r="D11" s="24">
        <f t="shared" si="12"/>
        <v>117899</v>
      </c>
      <c r="E11" s="14">
        <f t="shared" si="12"/>
        <v>5</v>
      </c>
      <c r="F11" s="16">
        <f t="shared" si="12"/>
        <v>4.2409180739446474E-5</v>
      </c>
      <c r="G11" s="15">
        <f t="shared" si="13"/>
        <v>2649</v>
      </c>
      <c r="H11" s="16">
        <f t="shared" si="13"/>
        <v>2.2468383955758741E-2</v>
      </c>
      <c r="I11" s="15">
        <f t="shared" si="14"/>
        <v>3482</v>
      </c>
      <c r="J11" s="16">
        <f t="shared" si="14"/>
        <v>2.9533753466950526E-2</v>
      </c>
      <c r="K11" s="15">
        <f t="shared" si="15"/>
        <v>2468</v>
      </c>
      <c r="L11" s="16">
        <f t="shared" si="15"/>
        <v>2.093317161299078E-2</v>
      </c>
      <c r="M11" s="15">
        <f t="shared" si="16"/>
        <v>1439</v>
      </c>
      <c r="N11" s="16">
        <f t="shared" si="16"/>
        <v>1.2205362216812695E-2</v>
      </c>
      <c r="O11" s="15">
        <f t="shared" si="17"/>
        <v>1646</v>
      </c>
      <c r="P11" s="16">
        <f t="shared" si="17"/>
        <v>1.3961102299425779E-2</v>
      </c>
      <c r="Q11" s="15">
        <f t="shared" si="18"/>
        <v>2992</v>
      </c>
      <c r="R11" s="16">
        <f t="shared" si="18"/>
        <v>2.537765375448477E-2</v>
      </c>
      <c r="S11" s="15">
        <f t="shared" si="19"/>
        <v>2337</v>
      </c>
      <c r="T11" s="16">
        <f t="shared" si="19"/>
        <v>1.9822051077617281E-2</v>
      </c>
      <c r="U11" s="15">
        <f t="shared" si="20"/>
        <v>1115</v>
      </c>
      <c r="V11" s="16">
        <f t="shared" si="20"/>
        <v>9.4572473048965648E-3</v>
      </c>
      <c r="W11" s="15">
        <f t="shared" si="21"/>
        <v>1061</v>
      </c>
      <c r="X11" s="16">
        <f t="shared" si="21"/>
        <v>8.9992281529105416E-3</v>
      </c>
      <c r="Y11" s="15">
        <f t="shared" si="22"/>
        <v>1976</v>
      </c>
      <c r="Z11" s="16">
        <f t="shared" si="22"/>
        <v>1.6760108228229247E-2</v>
      </c>
      <c r="AA11" s="15">
        <f t="shared" si="23"/>
        <v>2425</v>
      </c>
      <c r="AB11" s="16">
        <f t="shared" si="23"/>
        <v>2.0568452658631539E-2</v>
      </c>
      <c r="AE11" s="6">
        <v>7</v>
      </c>
      <c r="AF11" s="7" t="s">
        <v>26</v>
      </c>
      <c r="AG11" s="51">
        <v>117899</v>
      </c>
      <c r="AH11" s="52">
        <v>5</v>
      </c>
      <c r="AI11" s="53">
        <f t="shared" si="0"/>
        <v>4.2409180739446474E-5</v>
      </c>
      <c r="AJ11" s="51">
        <v>117899</v>
      </c>
      <c r="AK11" s="52">
        <v>2649</v>
      </c>
      <c r="AL11" s="53">
        <f t="shared" si="1"/>
        <v>2.2468383955758741E-2</v>
      </c>
      <c r="AM11" s="51">
        <v>117899</v>
      </c>
      <c r="AN11" s="52">
        <v>3482</v>
      </c>
      <c r="AO11" s="53">
        <f t="shared" si="2"/>
        <v>2.9533753466950526E-2</v>
      </c>
      <c r="AP11" s="51">
        <v>117899</v>
      </c>
      <c r="AQ11" s="52">
        <v>2468</v>
      </c>
      <c r="AR11" s="53">
        <f t="shared" si="3"/>
        <v>2.093317161299078E-2</v>
      </c>
      <c r="AS11" s="51">
        <v>117899</v>
      </c>
      <c r="AT11" s="52">
        <v>1439</v>
      </c>
      <c r="AU11" s="53">
        <f t="shared" si="4"/>
        <v>1.2205362216812695E-2</v>
      </c>
      <c r="AV11" s="51">
        <v>117899</v>
      </c>
      <c r="AW11" s="52">
        <v>1646</v>
      </c>
      <c r="AX11" s="53">
        <f t="shared" si="5"/>
        <v>1.3961102299425779E-2</v>
      </c>
      <c r="AY11" s="51">
        <v>117899</v>
      </c>
      <c r="AZ11" s="52">
        <v>2992</v>
      </c>
      <c r="BA11" s="53">
        <f t="shared" si="6"/>
        <v>2.537765375448477E-2</v>
      </c>
      <c r="BB11" s="51">
        <v>117899</v>
      </c>
      <c r="BC11" s="52">
        <v>2337</v>
      </c>
      <c r="BD11" s="53">
        <f t="shared" si="7"/>
        <v>1.9822051077617281E-2</v>
      </c>
      <c r="BE11" s="51">
        <v>117899</v>
      </c>
      <c r="BF11" s="52">
        <v>1115</v>
      </c>
      <c r="BG11" s="53">
        <f t="shared" si="8"/>
        <v>9.4572473048965648E-3</v>
      </c>
      <c r="BH11" s="51">
        <v>117899</v>
      </c>
      <c r="BI11" s="52">
        <v>1061</v>
      </c>
      <c r="BJ11" s="53">
        <f t="shared" si="9"/>
        <v>8.9992281529105416E-3</v>
      </c>
      <c r="BK11" s="51">
        <v>117899</v>
      </c>
      <c r="BL11" s="52">
        <v>1976</v>
      </c>
      <c r="BM11" s="53">
        <f t="shared" si="10"/>
        <v>1.6760108228229247E-2</v>
      </c>
      <c r="BN11" s="51">
        <v>117899</v>
      </c>
      <c r="BO11" s="52">
        <v>2425</v>
      </c>
      <c r="BP11" s="53">
        <f t="shared" si="11"/>
        <v>2.0568452658631539E-2</v>
      </c>
    </row>
    <row r="12" spans="2:68" ht="13.5" customHeight="1" thickBot="1">
      <c r="B12" s="6">
        <v>8</v>
      </c>
      <c r="C12" s="7" t="s">
        <v>27</v>
      </c>
      <c r="D12" s="24">
        <f t="shared" si="12"/>
        <v>323018</v>
      </c>
      <c r="E12" s="14">
        <f t="shared" si="12"/>
        <v>31</v>
      </c>
      <c r="F12" s="16">
        <f t="shared" si="12"/>
        <v>9.5969884031230464E-5</v>
      </c>
      <c r="G12" s="15">
        <f t="shared" si="13"/>
        <v>5765</v>
      </c>
      <c r="H12" s="16">
        <f t="shared" si="13"/>
        <v>1.7847302627098181E-2</v>
      </c>
      <c r="I12" s="15">
        <f t="shared" si="14"/>
        <v>5545</v>
      </c>
      <c r="J12" s="16">
        <f t="shared" si="14"/>
        <v>1.7166226030747512E-2</v>
      </c>
      <c r="K12" s="15">
        <f t="shared" si="15"/>
        <v>3774</v>
      </c>
      <c r="L12" s="16">
        <f t="shared" si="15"/>
        <v>1.1683559430124637E-2</v>
      </c>
      <c r="M12" s="15">
        <f t="shared" si="16"/>
        <v>2269</v>
      </c>
      <c r="N12" s="16">
        <f t="shared" si="16"/>
        <v>7.0243763505439321E-3</v>
      </c>
      <c r="O12" s="15">
        <f t="shared" si="17"/>
        <v>2871</v>
      </c>
      <c r="P12" s="16">
        <f t="shared" si="17"/>
        <v>8.8880495823762135E-3</v>
      </c>
      <c r="Q12" s="15">
        <f t="shared" si="18"/>
        <v>4474</v>
      </c>
      <c r="R12" s="16">
        <f t="shared" si="18"/>
        <v>1.3850621327604035E-2</v>
      </c>
      <c r="S12" s="15">
        <f t="shared" si="19"/>
        <v>3541</v>
      </c>
      <c r="T12" s="16">
        <f t="shared" si="19"/>
        <v>1.0962237398535066E-2</v>
      </c>
      <c r="U12" s="15">
        <f t="shared" si="20"/>
        <v>1939</v>
      </c>
      <c r="V12" s="16">
        <f t="shared" si="20"/>
        <v>6.0027614560179306E-3</v>
      </c>
      <c r="W12" s="15">
        <f t="shared" si="21"/>
        <v>2034</v>
      </c>
      <c r="X12" s="16">
        <f t="shared" si="21"/>
        <v>6.2968627135329917E-3</v>
      </c>
      <c r="Y12" s="15">
        <f t="shared" si="22"/>
        <v>3604</v>
      </c>
      <c r="Z12" s="16">
        <f t="shared" si="22"/>
        <v>1.1157272969308211E-2</v>
      </c>
      <c r="AA12" s="15">
        <f t="shared" si="23"/>
        <v>7417</v>
      </c>
      <c r="AB12" s="16">
        <f t="shared" si="23"/>
        <v>2.2961568705149558E-2</v>
      </c>
      <c r="AE12" s="6">
        <v>8</v>
      </c>
      <c r="AF12" s="7" t="s">
        <v>27</v>
      </c>
      <c r="AG12" s="51">
        <v>323018</v>
      </c>
      <c r="AH12" s="52">
        <v>31</v>
      </c>
      <c r="AI12" s="53">
        <f t="shared" si="0"/>
        <v>9.5969884031230464E-5</v>
      </c>
      <c r="AJ12" s="51">
        <v>323018</v>
      </c>
      <c r="AK12" s="52">
        <v>5765</v>
      </c>
      <c r="AL12" s="53">
        <f t="shared" si="1"/>
        <v>1.7847302627098181E-2</v>
      </c>
      <c r="AM12" s="51">
        <v>323018</v>
      </c>
      <c r="AN12" s="52">
        <v>5545</v>
      </c>
      <c r="AO12" s="53">
        <f t="shared" si="2"/>
        <v>1.7166226030747512E-2</v>
      </c>
      <c r="AP12" s="51">
        <v>323018</v>
      </c>
      <c r="AQ12" s="52">
        <v>3774</v>
      </c>
      <c r="AR12" s="53">
        <f t="shared" si="3"/>
        <v>1.1683559430124637E-2</v>
      </c>
      <c r="AS12" s="51">
        <v>323018</v>
      </c>
      <c r="AT12" s="52">
        <v>2269</v>
      </c>
      <c r="AU12" s="53">
        <f t="shared" si="4"/>
        <v>7.0243763505439321E-3</v>
      </c>
      <c r="AV12" s="51">
        <v>323018</v>
      </c>
      <c r="AW12" s="52">
        <v>2871</v>
      </c>
      <c r="AX12" s="53">
        <f t="shared" si="5"/>
        <v>8.8880495823762135E-3</v>
      </c>
      <c r="AY12" s="51">
        <v>323018</v>
      </c>
      <c r="AZ12" s="52">
        <v>4474</v>
      </c>
      <c r="BA12" s="53">
        <f t="shared" si="6"/>
        <v>1.3850621327604035E-2</v>
      </c>
      <c r="BB12" s="51">
        <v>323018</v>
      </c>
      <c r="BC12" s="52">
        <v>3541</v>
      </c>
      <c r="BD12" s="53">
        <f t="shared" si="7"/>
        <v>1.0962237398535066E-2</v>
      </c>
      <c r="BE12" s="51">
        <v>323018</v>
      </c>
      <c r="BF12" s="52">
        <v>1939</v>
      </c>
      <c r="BG12" s="53">
        <f t="shared" si="8"/>
        <v>6.0027614560179306E-3</v>
      </c>
      <c r="BH12" s="51">
        <v>323018</v>
      </c>
      <c r="BI12" s="52">
        <v>2034</v>
      </c>
      <c r="BJ12" s="53">
        <f t="shared" si="9"/>
        <v>6.2968627135329917E-3</v>
      </c>
      <c r="BK12" s="51">
        <v>323018</v>
      </c>
      <c r="BL12" s="52">
        <v>3604</v>
      </c>
      <c r="BM12" s="53">
        <f t="shared" si="10"/>
        <v>1.1157272969308211E-2</v>
      </c>
      <c r="BN12" s="51">
        <v>323018</v>
      </c>
      <c r="BO12" s="52">
        <v>7417</v>
      </c>
      <c r="BP12" s="53">
        <f t="shared" si="11"/>
        <v>2.2961568705149558E-2</v>
      </c>
    </row>
    <row r="13" spans="2:68" ht="13.5" customHeight="1" thickTop="1">
      <c r="B13" s="71" t="s">
        <v>0</v>
      </c>
      <c r="C13" s="72"/>
      <c r="D13" s="26">
        <f t="shared" si="12"/>
        <v>1150061</v>
      </c>
      <c r="E13" s="17">
        <f t="shared" si="12"/>
        <v>387</v>
      </c>
      <c r="F13" s="19">
        <f t="shared" si="12"/>
        <v>3.3650388979367184E-4</v>
      </c>
      <c r="G13" s="18">
        <f t="shared" si="13"/>
        <v>24743</v>
      </c>
      <c r="H13" s="19">
        <f t="shared" si="13"/>
        <v>2.1514510969418144E-2</v>
      </c>
      <c r="I13" s="18">
        <f t="shared" si="14"/>
        <v>30537</v>
      </c>
      <c r="J13" s="19">
        <f t="shared" si="14"/>
        <v>2.6552504606277408E-2</v>
      </c>
      <c r="K13" s="18">
        <f t="shared" si="15"/>
        <v>21489</v>
      </c>
      <c r="L13" s="19">
        <f t="shared" si="15"/>
        <v>1.8685095834047063E-2</v>
      </c>
      <c r="M13" s="18">
        <f t="shared" si="16"/>
        <v>13005</v>
      </c>
      <c r="N13" s="19">
        <f t="shared" si="16"/>
        <v>1.1308095831438505E-2</v>
      </c>
      <c r="O13" s="18">
        <f t="shared" si="17"/>
        <v>17626</v>
      </c>
      <c r="P13" s="19">
        <f t="shared" si="17"/>
        <v>1.5326143569775864E-2</v>
      </c>
      <c r="Q13" s="18">
        <f t="shared" si="18"/>
        <v>28782</v>
      </c>
      <c r="R13" s="19">
        <f t="shared" si="18"/>
        <v>2.5026498594422384E-2</v>
      </c>
      <c r="S13" s="18">
        <f t="shared" si="19"/>
        <v>23429</v>
      </c>
      <c r="T13" s="19">
        <f t="shared" si="19"/>
        <v>2.0371962878490794E-2</v>
      </c>
      <c r="U13" s="18">
        <f t="shared" si="20"/>
        <v>12084</v>
      </c>
      <c r="V13" s="19">
        <f t="shared" si="20"/>
        <v>1.0507268744875271E-2</v>
      </c>
      <c r="W13" s="18">
        <f t="shared" si="21"/>
        <v>11899</v>
      </c>
      <c r="X13" s="19">
        <f t="shared" si="21"/>
        <v>1.0346407712286565E-2</v>
      </c>
      <c r="Y13" s="18">
        <f t="shared" si="22"/>
        <v>19904</v>
      </c>
      <c r="Z13" s="19">
        <f t="shared" si="22"/>
        <v>1.7306908068354634E-2</v>
      </c>
      <c r="AA13" s="18">
        <f t="shared" si="23"/>
        <v>33881</v>
      </c>
      <c r="AB13" s="19">
        <f t="shared" si="23"/>
        <v>2.9460176460205153E-2</v>
      </c>
      <c r="AE13" s="71" t="s">
        <v>0</v>
      </c>
      <c r="AF13" s="72"/>
      <c r="AG13" s="54">
        <v>1150061</v>
      </c>
      <c r="AH13" s="55">
        <v>387</v>
      </c>
      <c r="AI13" s="56">
        <f t="shared" si="0"/>
        <v>3.3650388979367184E-4</v>
      </c>
      <c r="AJ13" s="54">
        <v>1150061</v>
      </c>
      <c r="AK13" s="55">
        <v>24743</v>
      </c>
      <c r="AL13" s="56">
        <f>IFERROR(AK13/AJ13,"-")</f>
        <v>2.1514510969418144E-2</v>
      </c>
      <c r="AM13" s="54">
        <v>1150061</v>
      </c>
      <c r="AN13" s="55">
        <v>30537</v>
      </c>
      <c r="AO13" s="56">
        <f>IFERROR(AN13/AM13,"-")</f>
        <v>2.6552504606277408E-2</v>
      </c>
      <c r="AP13" s="54">
        <v>1150061</v>
      </c>
      <c r="AQ13" s="55">
        <v>21489</v>
      </c>
      <c r="AR13" s="56">
        <f>IFERROR(AQ13/AP13,"-")</f>
        <v>1.8685095834047063E-2</v>
      </c>
      <c r="AS13" s="54">
        <v>1150061</v>
      </c>
      <c r="AT13" s="55">
        <v>13005</v>
      </c>
      <c r="AU13" s="56">
        <f>IFERROR(AT13/AS13,"-")</f>
        <v>1.1308095831438505E-2</v>
      </c>
      <c r="AV13" s="54">
        <v>1150061</v>
      </c>
      <c r="AW13" s="55">
        <v>17626</v>
      </c>
      <c r="AX13" s="56">
        <f t="shared" si="5"/>
        <v>1.5326143569775864E-2</v>
      </c>
      <c r="AY13" s="54">
        <v>1150061</v>
      </c>
      <c r="AZ13" s="55">
        <v>28782</v>
      </c>
      <c r="BA13" s="56">
        <f t="shared" si="6"/>
        <v>2.5026498594422384E-2</v>
      </c>
      <c r="BB13" s="54">
        <v>1150061</v>
      </c>
      <c r="BC13" s="55">
        <v>23429</v>
      </c>
      <c r="BD13" s="56">
        <f t="shared" si="7"/>
        <v>2.0371962878490794E-2</v>
      </c>
      <c r="BE13" s="54">
        <v>1150061</v>
      </c>
      <c r="BF13" s="55">
        <v>12084</v>
      </c>
      <c r="BG13" s="56">
        <f t="shared" si="8"/>
        <v>1.0507268744875271E-2</v>
      </c>
      <c r="BH13" s="54">
        <v>1150061</v>
      </c>
      <c r="BI13" s="55">
        <v>11899</v>
      </c>
      <c r="BJ13" s="56">
        <f t="shared" si="9"/>
        <v>1.0346407712286565E-2</v>
      </c>
      <c r="BK13" s="54">
        <v>1150061</v>
      </c>
      <c r="BL13" s="55">
        <v>19904</v>
      </c>
      <c r="BM13" s="56">
        <f t="shared" si="10"/>
        <v>1.7306908068354634E-2</v>
      </c>
      <c r="BN13" s="54">
        <v>1150061</v>
      </c>
      <c r="BO13" s="55">
        <v>33881</v>
      </c>
      <c r="BP13" s="56">
        <f t="shared" si="11"/>
        <v>2.9460176460205153E-2</v>
      </c>
    </row>
    <row r="14" spans="2:68">
      <c r="G14" s="27"/>
      <c r="I14" s="27"/>
      <c r="K14" s="27"/>
      <c r="M14" s="27"/>
      <c r="O14" s="27"/>
      <c r="Q14" s="27"/>
      <c r="S14" s="27"/>
      <c r="U14" s="27"/>
      <c r="W14" s="27"/>
      <c r="Y14" s="27"/>
      <c r="AA14" s="27"/>
    </row>
  </sheetData>
  <mergeCells count="30">
    <mergeCell ref="Y3:Z3"/>
    <mergeCell ref="AA3:AB3"/>
    <mergeCell ref="B13:C13"/>
    <mergeCell ref="M3:N3"/>
    <mergeCell ref="O3:P3"/>
    <mergeCell ref="Q3:R3"/>
    <mergeCell ref="S3:T3"/>
    <mergeCell ref="U3:V3"/>
    <mergeCell ref="W3:X3"/>
    <mergeCell ref="B3:B4"/>
    <mergeCell ref="C3:C4"/>
    <mergeCell ref="E3:F3"/>
    <mergeCell ref="G3:H3"/>
    <mergeCell ref="I3:J3"/>
    <mergeCell ref="K3:L3"/>
    <mergeCell ref="BB3:BD3"/>
    <mergeCell ref="BE3:BG3"/>
    <mergeCell ref="BH3:BJ3"/>
    <mergeCell ref="BK3:BM3"/>
    <mergeCell ref="BN3:BP3"/>
    <mergeCell ref="AE13:AF13"/>
    <mergeCell ref="AJ3:AL3"/>
    <mergeCell ref="AM3:AO3"/>
    <mergeCell ref="AP3:AR3"/>
    <mergeCell ref="AS3:AU3"/>
    <mergeCell ref="AV3:AX3"/>
    <mergeCell ref="AY3:BA3"/>
    <mergeCell ref="AE3:AE4"/>
    <mergeCell ref="AF3:AF4"/>
    <mergeCell ref="AG3:AI3"/>
  </mergeCells>
  <phoneticPr fontId="3"/>
  <pageMargins left="0.70866141732283472" right="0.19685039370078741" top="0.59055118110236227" bottom="0.59055118110236227" header="0.31496062992125984" footer="0.31496062992125984"/>
  <pageSetup paperSize="8" scale="75" fitToHeight="0" orientation="landscape" r:id="rId1"/>
  <headerFooter>
    <oddHeader>&amp;R&amp;"ＭＳ 明朝,標準"&amp;12医科健診分析(月別受診率)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BP79"/>
  <sheetViews>
    <sheetView showGridLines="0" zoomScaleNormal="100" zoomScaleSheetLayoutView="80" workbookViewId="0"/>
  </sheetViews>
  <sheetFormatPr defaultColWidth="9" defaultRowHeight="13.5"/>
  <cols>
    <col min="1" max="1" width="2.625" style="3" customWidth="1"/>
    <col min="2" max="2" width="3.125" style="3" customWidth="1"/>
    <col min="3" max="3" width="10.625" style="3" customWidth="1"/>
    <col min="4" max="4" width="11.125" style="3" customWidth="1"/>
    <col min="5" max="28" width="10.125" style="3" customWidth="1"/>
    <col min="29" max="29" width="4.625" style="3" customWidth="1"/>
    <col min="30" max="30" width="9" style="3"/>
    <col min="31" max="31" width="3.125" style="3" customWidth="1"/>
    <col min="32" max="32" width="11.375" style="3" customWidth="1"/>
    <col min="33" max="16384" width="9" style="3"/>
  </cols>
  <sheetData>
    <row r="1" spans="2:68" ht="16.5" customHeight="1">
      <c r="B1" s="3" t="s">
        <v>161</v>
      </c>
    </row>
    <row r="2" spans="2:68" ht="16.5" customHeight="1">
      <c r="B2" s="3" t="s">
        <v>168</v>
      </c>
      <c r="D2" s="4" t="s">
        <v>17</v>
      </c>
      <c r="E2" s="4"/>
      <c r="F2" s="4"/>
      <c r="AE2" s="3" t="s">
        <v>170</v>
      </c>
    </row>
    <row r="3" spans="2:68" ht="30.75" customHeight="1">
      <c r="B3" s="74"/>
      <c r="C3" s="74" t="s">
        <v>151</v>
      </c>
      <c r="D3" s="49" t="s">
        <v>146</v>
      </c>
      <c r="E3" s="64" t="s">
        <v>118</v>
      </c>
      <c r="F3" s="65"/>
      <c r="G3" s="64" t="s">
        <v>119</v>
      </c>
      <c r="H3" s="65"/>
      <c r="I3" s="64" t="s">
        <v>120</v>
      </c>
      <c r="J3" s="65"/>
      <c r="K3" s="64" t="s">
        <v>121</v>
      </c>
      <c r="L3" s="65"/>
      <c r="M3" s="64" t="s">
        <v>122</v>
      </c>
      <c r="N3" s="65"/>
      <c r="O3" s="64" t="s">
        <v>123</v>
      </c>
      <c r="P3" s="65"/>
      <c r="Q3" s="64" t="s">
        <v>124</v>
      </c>
      <c r="R3" s="65"/>
      <c r="S3" s="64" t="s">
        <v>125</v>
      </c>
      <c r="T3" s="65"/>
      <c r="U3" s="64" t="s">
        <v>126</v>
      </c>
      <c r="V3" s="65"/>
      <c r="W3" s="64" t="s">
        <v>127</v>
      </c>
      <c r="X3" s="65"/>
      <c r="Y3" s="64" t="s">
        <v>128</v>
      </c>
      <c r="Z3" s="65"/>
      <c r="AA3" s="64" t="s">
        <v>129</v>
      </c>
      <c r="AB3" s="65"/>
      <c r="AE3" s="81"/>
      <c r="AF3" s="83" t="s">
        <v>105</v>
      </c>
      <c r="AG3" s="78" t="s">
        <v>118</v>
      </c>
      <c r="AH3" s="79"/>
      <c r="AI3" s="80"/>
      <c r="AJ3" s="78" t="s">
        <v>119</v>
      </c>
      <c r="AK3" s="79"/>
      <c r="AL3" s="80"/>
      <c r="AM3" s="78" t="s">
        <v>120</v>
      </c>
      <c r="AN3" s="79"/>
      <c r="AO3" s="80"/>
      <c r="AP3" s="78" t="s">
        <v>121</v>
      </c>
      <c r="AQ3" s="79"/>
      <c r="AR3" s="80"/>
      <c r="AS3" s="78" t="s">
        <v>122</v>
      </c>
      <c r="AT3" s="79"/>
      <c r="AU3" s="80"/>
      <c r="AV3" s="78" t="s">
        <v>123</v>
      </c>
      <c r="AW3" s="79"/>
      <c r="AX3" s="80"/>
      <c r="AY3" s="78" t="s">
        <v>124</v>
      </c>
      <c r="AZ3" s="79"/>
      <c r="BA3" s="80"/>
      <c r="BB3" s="78" t="s">
        <v>125</v>
      </c>
      <c r="BC3" s="79"/>
      <c r="BD3" s="80"/>
      <c r="BE3" s="78" t="s">
        <v>126</v>
      </c>
      <c r="BF3" s="79"/>
      <c r="BG3" s="80"/>
      <c r="BH3" s="78" t="s">
        <v>127</v>
      </c>
      <c r="BI3" s="79"/>
      <c r="BJ3" s="80"/>
      <c r="BK3" s="78" t="s">
        <v>128</v>
      </c>
      <c r="BL3" s="79"/>
      <c r="BM3" s="80"/>
      <c r="BN3" s="78" t="s">
        <v>129</v>
      </c>
      <c r="BO3" s="79"/>
      <c r="BP3" s="80"/>
    </row>
    <row r="4" spans="2:68" ht="27" customHeight="1">
      <c r="B4" s="75"/>
      <c r="C4" s="75"/>
      <c r="D4" s="50" t="s">
        <v>103</v>
      </c>
      <c r="E4" s="11" t="s">
        <v>104</v>
      </c>
      <c r="F4" s="38" t="s">
        <v>1</v>
      </c>
      <c r="G4" s="11" t="s">
        <v>104</v>
      </c>
      <c r="H4" s="38" t="s">
        <v>1</v>
      </c>
      <c r="I4" s="11" t="s">
        <v>104</v>
      </c>
      <c r="J4" s="38" t="s">
        <v>1</v>
      </c>
      <c r="K4" s="11" t="s">
        <v>104</v>
      </c>
      <c r="L4" s="38" t="s">
        <v>1</v>
      </c>
      <c r="M4" s="11" t="s">
        <v>104</v>
      </c>
      <c r="N4" s="38" t="s">
        <v>1</v>
      </c>
      <c r="O4" s="11" t="s">
        <v>104</v>
      </c>
      <c r="P4" s="38" t="s">
        <v>1</v>
      </c>
      <c r="Q4" s="11" t="s">
        <v>104</v>
      </c>
      <c r="R4" s="38" t="s">
        <v>1</v>
      </c>
      <c r="S4" s="11" t="s">
        <v>104</v>
      </c>
      <c r="T4" s="38" t="s">
        <v>1</v>
      </c>
      <c r="U4" s="11" t="s">
        <v>104</v>
      </c>
      <c r="V4" s="38" t="s">
        <v>1</v>
      </c>
      <c r="W4" s="11" t="s">
        <v>104</v>
      </c>
      <c r="X4" s="38" t="s">
        <v>1</v>
      </c>
      <c r="Y4" s="11" t="s">
        <v>104</v>
      </c>
      <c r="Z4" s="38" t="s">
        <v>1</v>
      </c>
      <c r="AA4" s="11" t="s">
        <v>104</v>
      </c>
      <c r="AB4" s="38" t="s">
        <v>1</v>
      </c>
      <c r="AE4" s="82"/>
      <c r="AF4" s="83"/>
      <c r="AG4" s="59" t="s">
        <v>103</v>
      </c>
      <c r="AH4" s="60" t="s">
        <v>104</v>
      </c>
      <c r="AI4" s="61" t="s">
        <v>1</v>
      </c>
      <c r="AJ4" s="59" t="s">
        <v>103</v>
      </c>
      <c r="AK4" s="60" t="s">
        <v>104</v>
      </c>
      <c r="AL4" s="61" t="s">
        <v>1</v>
      </c>
      <c r="AM4" s="59" t="s">
        <v>103</v>
      </c>
      <c r="AN4" s="60" t="s">
        <v>104</v>
      </c>
      <c r="AO4" s="61" t="s">
        <v>1</v>
      </c>
      <c r="AP4" s="59" t="s">
        <v>103</v>
      </c>
      <c r="AQ4" s="60" t="s">
        <v>104</v>
      </c>
      <c r="AR4" s="61" t="s">
        <v>1</v>
      </c>
      <c r="AS4" s="59" t="s">
        <v>103</v>
      </c>
      <c r="AT4" s="60" t="s">
        <v>104</v>
      </c>
      <c r="AU4" s="61" t="s">
        <v>1</v>
      </c>
      <c r="AV4" s="59" t="s">
        <v>103</v>
      </c>
      <c r="AW4" s="60" t="s">
        <v>104</v>
      </c>
      <c r="AX4" s="61" t="s">
        <v>1</v>
      </c>
      <c r="AY4" s="59" t="s">
        <v>103</v>
      </c>
      <c r="AZ4" s="60" t="s">
        <v>104</v>
      </c>
      <c r="BA4" s="61" t="s">
        <v>1</v>
      </c>
      <c r="BB4" s="59" t="s">
        <v>103</v>
      </c>
      <c r="BC4" s="60" t="s">
        <v>104</v>
      </c>
      <c r="BD4" s="61" t="s">
        <v>1</v>
      </c>
      <c r="BE4" s="59" t="s">
        <v>103</v>
      </c>
      <c r="BF4" s="60" t="s">
        <v>104</v>
      </c>
      <c r="BG4" s="61" t="s">
        <v>1</v>
      </c>
      <c r="BH4" s="59" t="s">
        <v>103</v>
      </c>
      <c r="BI4" s="60" t="s">
        <v>104</v>
      </c>
      <c r="BJ4" s="61" t="s">
        <v>1</v>
      </c>
      <c r="BK4" s="59" t="s">
        <v>103</v>
      </c>
      <c r="BL4" s="60" t="s">
        <v>104</v>
      </c>
      <c r="BM4" s="61" t="s">
        <v>1</v>
      </c>
      <c r="BN4" s="59" t="s">
        <v>103</v>
      </c>
      <c r="BO4" s="60" t="s">
        <v>104</v>
      </c>
      <c r="BP4" s="61" t="s">
        <v>1</v>
      </c>
    </row>
    <row r="5" spans="2:68" s="5" customFormat="1" ht="13.5" customHeight="1">
      <c r="B5" s="39">
        <v>1</v>
      </c>
      <c r="C5" s="8" t="s">
        <v>29</v>
      </c>
      <c r="D5" s="44">
        <f>AG5</f>
        <v>323018</v>
      </c>
      <c r="E5" s="42">
        <f>AH5</f>
        <v>31</v>
      </c>
      <c r="F5" s="40">
        <f>AI5</f>
        <v>9.5969884031230464E-5</v>
      </c>
      <c r="G5" s="15">
        <f>AK5</f>
        <v>5765</v>
      </c>
      <c r="H5" s="40">
        <f>AL5</f>
        <v>1.7847302627098181E-2</v>
      </c>
      <c r="I5" s="15">
        <f>AN5</f>
        <v>5545</v>
      </c>
      <c r="J5" s="40">
        <f>AO5</f>
        <v>1.7166226030747512E-2</v>
      </c>
      <c r="K5" s="15">
        <f>AQ5</f>
        <v>3774</v>
      </c>
      <c r="L5" s="40">
        <f>AR5</f>
        <v>1.1683559430124637E-2</v>
      </c>
      <c r="M5" s="15">
        <f>AT5</f>
        <v>2269</v>
      </c>
      <c r="N5" s="40">
        <f>AU5</f>
        <v>7.0243763505439321E-3</v>
      </c>
      <c r="O5" s="15">
        <f>AW5</f>
        <v>2871</v>
      </c>
      <c r="P5" s="40">
        <f>AX5</f>
        <v>8.8880495823762135E-3</v>
      </c>
      <c r="Q5" s="15">
        <f>AZ5</f>
        <v>4474</v>
      </c>
      <c r="R5" s="40">
        <f>BA5</f>
        <v>1.3850621327604035E-2</v>
      </c>
      <c r="S5" s="15">
        <f>BC5</f>
        <v>3541</v>
      </c>
      <c r="T5" s="40">
        <f>BD5</f>
        <v>1.0962237398535066E-2</v>
      </c>
      <c r="U5" s="15">
        <f>BF5</f>
        <v>1939</v>
      </c>
      <c r="V5" s="40">
        <f>BG5</f>
        <v>6.0027614560179306E-3</v>
      </c>
      <c r="W5" s="15">
        <f>BI5</f>
        <v>2034</v>
      </c>
      <c r="X5" s="40">
        <f>BJ5</f>
        <v>6.2968627135329917E-3</v>
      </c>
      <c r="Y5" s="15">
        <f>BL5</f>
        <v>3604</v>
      </c>
      <c r="Z5" s="40">
        <f>BM5</f>
        <v>1.1157272969308211E-2</v>
      </c>
      <c r="AA5" s="15">
        <f>BO5</f>
        <v>7417</v>
      </c>
      <c r="AB5" s="40">
        <f>BP5</f>
        <v>2.2961568705149558E-2</v>
      </c>
      <c r="AE5" s="57">
        <v>1</v>
      </c>
      <c r="AF5" s="62" t="s">
        <v>29</v>
      </c>
      <c r="AG5" s="51">
        <v>323018</v>
      </c>
      <c r="AH5" s="52">
        <v>31</v>
      </c>
      <c r="AI5" s="53">
        <f t="shared" ref="AI5:AI68" si="0">IFERROR(AH5/AG5,"-")</f>
        <v>9.5969884031230464E-5</v>
      </c>
      <c r="AJ5" s="51">
        <v>323018</v>
      </c>
      <c r="AK5" s="52">
        <v>5765</v>
      </c>
      <c r="AL5" s="53">
        <f>IFERROR(AK5/AJ5,"-")</f>
        <v>1.7847302627098181E-2</v>
      </c>
      <c r="AM5" s="51">
        <v>323018</v>
      </c>
      <c r="AN5" s="52">
        <v>5545</v>
      </c>
      <c r="AO5" s="53">
        <f>IFERROR(AN5/AM5,"-")</f>
        <v>1.7166226030747512E-2</v>
      </c>
      <c r="AP5" s="51">
        <v>323018</v>
      </c>
      <c r="AQ5" s="52">
        <v>3774</v>
      </c>
      <c r="AR5" s="53">
        <f>IFERROR(AQ5/AP5,"-")</f>
        <v>1.1683559430124637E-2</v>
      </c>
      <c r="AS5" s="51">
        <v>323018</v>
      </c>
      <c r="AT5" s="52">
        <v>2269</v>
      </c>
      <c r="AU5" s="53">
        <f>IFERROR(AT5/AS5,"-")</f>
        <v>7.0243763505439321E-3</v>
      </c>
      <c r="AV5" s="51">
        <v>323018</v>
      </c>
      <c r="AW5" s="52">
        <v>2871</v>
      </c>
      <c r="AX5" s="53">
        <f>IFERROR(AW5/AV5,"-")</f>
        <v>8.8880495823762135E-3</v>
      </c>
      <c r="AY5" s="51">
        <v>323018</v>
      </c>
      <c r="AZ5" s="52">
        <v>4474</v>
      </c>
      <c r="BA5" s="53">
        <f>IFERROR(AZ5/AY5,"-")</f>
        <v>1.3850621327604035E-2</v>
      </c>
      <c r="BB5" s="51">
        <v>323018</v>
      </c>
      <c r="BC5" s="52">
        <v>3541</v>
      </c>
      <c r="BD5" s="53">
        <f>IFERROR(BC5/BB5,"-")</f>
        <v>1.0962237398535066E-2</v>
      </c>
      <c r="BE5" s="51">
        <v>323018</v>
      </c>
      <c r="BF5" s="52">
        <v>1939</v>
      </c>
      <c r="BG5" s="53">
        <f>IFERROR(BF5/BE5,"-")</f>
        <v>6.0027614560179306E-3</v>
      </c>
      <c r="BH5" s="51">
        <v>323018</v>
      </c>
      <c r="BI5" s="52">
        <v>2034</v>
      </c>
      <c r="BJ5" s="53">
        <f>IFERROR(BI5/BH5,"-")</f>
        <v>6.2968627135329917E-3</v>
      </c>
      <c r="BK5" s="51">
        <v>323018</v>
      </c>
      <c r="BL5" s="52">
        <v>3604</v>
      </c>
      <c r="BM5" s="53">
        <f>IFERROR(BL5/BK5,"-")</f>
        <v>1.1157272969308211E-2</v>
      </c>
      <c r="BN5" s="51">
        <v>323018</v>
      </c>
      <c r="BO5" s="52">
        <v>7417</v>
      </c>
      <c r="BP5" s="53">
        <f>IFERROR(BO5/BN5,"-")</f>
        <v>2.2961568705149558E-2</v>
      </c>
    </row>
    <row r="6" spans="2:68" s="5" customFormat="1" ht="13.5" customHeight="1">
      <c r="B6" s="39">
        <v>2</v>
      </c>
      <c r="C6" s="8" t="s">
        <v>30</v>
      </c>
      <c r="D6" s="44">
        <f t="shared" ref="D6:F69" si="1">AG6</f>
        <v>11473</v>
      </c>
      <c r="E6" s="42">
        <f t="shared" si="1"/>
        <v>0</v>
      </c>
      <c r="F6" s="40">
        <f t="shared" si="1"/>
        <v>0</v>
      </c>
      <c r="G6" s="15">
        <f t="shared" ref="G6:H69" si="2">AK6</f>
        <v>195</v>
      </c>
      <c r="H6" s="40">
        <f t="shared" si="2"/>
        <v>1.6996426392399545E-2</v>
      </c>
      <c r="I6" s="15">
        <f t="shared" ref="I6:J69" si="3">AN6</f>
        <v>217</v>
      </c>
      <c r="J6" s="40">
        <f t="shared" si="3"/>
        <v>1.8913971934106162E-2</v>
      </c>
      <c r="K6" s="15">
        <f t="shared" ref="K6:L69" si="4">AQ6</f>
        <v>144</v>
      </c>
      <c r="L6" s="40">
        <f t="shared" si="4"/>
        <v>1.2551207182079666E-2</v>
      </c>
      <c r="M6" s="15">
        <f t="shared" ref="M6:N69" si="5">AT6</f>
        <v>95</v>
      </c>
      <c r="N6" s="40">
        <f t="shared" si="5"/>
        <v>8.2803102937331133E-3</v>
      </c>
      <c r="O6" s="15">
        <f t="shared" ref="O6:P69" si="6">AW6</f>
        <v>139</v>
      </c>
      <c r="P6" s="40">
        <f t="shared" si="6"/>
        <v>1.2115401377146343E-2</v>
      </c>
      <c r="Q6" s="15">
        <f t="shared" ref="Q6:R69" si="7">AZ6</f>
        <v>185</v>
      </c>
      <c r="R6" s="40">
        <f t="shared" si="7"/>
        <v>1.6124814782532904E-2</v>
      </c>
      <c r="S6" s="15">
        <f t="shared" ref="S6:T69" si="8">BC6</f>
        <v>142</v>
      </c>
      <c r="T6" s="40">
        <f t="shared" si="8"/>
        <v>1.2376884860106336E-2</v>
      </c>
      <c r="U6" s="15">
        <f t="shared" ref="U6:V69" si="9">BF6</f>
        <v>88</v>
      </c>
      <c r="V6" s="40">
        <f t="shared" si="9"/>
        <v>7.6701821668264617E-3</v>
      </c>
      <c r="W6" s="15">
        <f t="shared" ref="W6:X69" si="10">BI6</f>
        <v>83</v>
      </c>
      <c r="X6" s="40">
        <f t="shared" si="10"/>
        <v>7.2343763618931403E-3</v>
      </c>
      <c r="Y6" s="15">
        <f t="shared" ref="Y6:Z69" si="11">BL6</f>
        <v>159</v>
      </c>
      <c r="Z6" s="40">
        <f t="shared" si="11"/>
        <v>1.3858624596879631E-2</v>
      </c>
      <c r="AA6" s="15">
        <f t="shared" ref="AA6:AB69" si="12">BO6</f>
        <v>336</v>
      </c>
      <c r="AB6" s="40">
        <f t="shared" si="12"/>
        <v>2.928615009151922E-2</v>
      </c>
      <c r="AE6" s="57">
        <v>2</v>
      </c>
      <c r="AF6" s="62" t="s">
        <v>30</v>
      </c>
      <c r="AG6" s="51">
        <v>11473</v>
      </c>
      <c r="AH6" s="52">
        <v>0</v>
      </c>
      <c r="AI6" s="53">
        <f t="shared" si="0"/>
        <v>0</v>
      </c>
      <c r="AJ6" s="51">
        <v>11473</v>
      </c>
      <c r="AK6" s="52">
        <v>195</v>
      </c>
      <c r="AL6" s="53">
        <f t="shared" ref="AL6:AL69" si="13">IFERROR(AK6/AJ6,"-")</f>
        <v>1.6996426392399545E-2</v>
      </c>
      <c r="AM6" s="51">
        <v>11473</v>
      </c>
      <c r="AN6" s="52">
        <v>217</v>
      </c>
      <c r="AO6" s="53">
        <f t="shared" ref="AO6:AO69" si="14">IFERROR(AN6/AM6,"-")</f>
        <v>1.8913971934106162E-2</v>
      </c>
      <c r="AP6" s="51">
        <v>11473</v>
      </c>
      <c r="AQ6" s="52">
        <v>144</v>
      </c>
      <c r="AR6" s="53">
        <f t="shared" ref="AR6:AR69" si="15">IFERROR(AQ6/AP6,"-")</f>
        <v>1.2551207182079666E-2</v>
      </c>
      <c r="AS6" s="51">
        <v>11473</v>
      </c>
      <c r="AT6" s="52">
        <v>95</v>
      </c>
      <c r="AU6" s="53">
        <f t="shared" ref="AU6:AU69" si="16">IFERROR(AT6/AS6,"-")</f>
        <v>8.2803102937331133E-3</v>
      </c>
      <c r="AV6" s="51">
        <v>11473</v>
      </c>
      <c r="AW6" s="52">
        <v>139</v>
      </c>
      <c r="AX6" s="53">
        <f>IFERROR(AW6/AV6,"-")</f>
        <v>1.2115401377146343E-2</v>
      </c>
      <c r="AY6" s="51">
        <v>11473</v>
      </c>
      <c r="AZ6" s="52">
        <v>185</v>
      </c>
      <c r="BA6" s="53">
        <f t="shared" ref="BA6:BA69" si="17">IFERROR(AZ6/AY6,"-")</f>
        <v>1.6124814782532904E-2</v>
      </c>
      <c r="BB6" s="51">
        <v>11473</v>
      </c>
      <c r="BC6" s="52">
        <v>142</v>
      </c>
      <c r="BD6" s="53">
        <f t="shared" ref="BD6:BD69" si="18">IFERROR(BC6/BB6,"-")</f>
        <v>1.2376884860106336E-2</v>
      </c>
      <c r="BE6" s="51">
        <v>11473</v>
      </c>
      <c r="BF6" s="52">
        <v>88</v>
      </c>
      <c r="BG6" s="53">
        <f t="shared" ref="BG6:BG69" si="19">IFERROR(BF6/BE6,"-")</f>
        <v>7.6701821668264617E-3</v>
      </c>
      <c r="BH6" s="51">
        <v>11473</v>
      </c>
      <c r="BI6" s="52">
        <v>83</v>
      </c>
      <c r="BJ6" s="53">
        <f t="shared" ref="BJ6:BJ69" si="20">IFERROR(BI6/BH6,"-")</f>
        <v>7.2343763618931403E-3</v>
      </c>
      <c r="BK6" s="51">
        <v>11473</v>
      </c>
      <c r="BL6" s="52">
        <v>159</v>
      </c>
      <c r="BM6" s="53">
        <f t="shared" ref="BM6:BM69" si="21">IFERROR(BL6/BK6,"-")</f>
        <v>1.3858624596879631E-2</v>
      </c>
      <c r="BN6" s="51">
        <v>11473</v>
      </c>
      <c r="BO6" s="52">
        <v>336</v>
      </c>
      <c r="BP6" s="53">
        <f t="shared" ref="BP6:BP69" si="22">IFERROR(BO6/BN6,"-")</f>
        <v>2.928615009151922E-2</v>
      </c>
    </row>
    <row r="7" spans="2:68" s="5" customFormat="1" ht="13.5" customHeight="1">
      <c r="B7" s="39">
        <v>3</v>
      </c>
      <c r="C7" s="8" t="s">
        <v>31</v>
      </c>
      <c r="D7" s="44">
        <f t="shared" si="1"/>
        <v>7305</v>
      </c>
      <c r="E7" s="42">
        <f t="shared" si="1"/>
        <v>0</v>
      </c>
      <c r="F7" s="40">
        <f t="shared" si="1"/>
        <v>0</v>
      </c>
      <c r="G7" s="15">
        <f t="shared" si="2"/>
        <v>119</v>
      </c>
      <c r="H7" s="40">
        <f t="shared" si="2"/>
        <v>1.6290212183436004E-2</v>
      </c>
      <c r="I7" s="15">
        <f t="shared" si="3"/>
        <v>127</v>
      </c>
      <c r="J7" s="40">
        <f t="shared" si="3"/>
        <v>1.7385352498288844E-2</v>
      </c>
      <c r="K7" s="15">
        <f t="shared" si="4"/>
        <v>87</v>
      </c>
      <c r="L7" s="40">
        <f t="shared" si="4"/>
        <v>1.1909650924024641E-2</v>
      </c>
      <c r="M7" s="15">
        <f t="shared" si="5"/>
        <v>49</v>
      </c>
      <c r="N7" s="40">
        <f t="shared" si="5"/>
        <v>6.707734428473648E-3</v>
      </c>
      <c r="O7" s="15">
        <f t="shared" si="6"/>
        <v>108</v>
      </c>
      <c r="P7" s="40">
        <f t="shared" si="6"/>
        <v>1.4784394250513347E-2</v>
      </c>
      <c r="Q7" s="15">
        <f t="shared" si="7"/>
        <v>124</v>
      </c>
      <c r="R7" s="40">
        <f t="shared" si="7"/>
        <v>1.6974674880219028E-2</v>
      </c>
      <c r="S7" s="15">
        <f t="shared" si="8"/>
        <v>89</v>
      </c>
      <c r="T7" s="40">
        <f t="shared" si="8"/>
        <v>1.218343600273785E-2</v>
      </c>
      <c r="U7" s="15">
        <f t="shared" si="9"/>
        <v>39</v>
      </c>
      <c r="V7" s="40">
        <f t="shared" si="9"/>
        <v>5.3388090349075976E-3</v>
      </c>
      <c r="W7" s="15">
        <f t="shared" si="10"/>
        <v>76</v>
      </c>
      <c r="X7" s="40">
        <f t="shared" si="10"/>
        <v>1.0403832991101985E-2</v>
      </c>
      <c r="Y7" s="15">
        <f t="shared" si="11"/>
        <v>119</v>
      </c>
      <c r="Z7" s="40">
        <f t="shared" si="11"/>
        <v>1.6290212183436004E-2</v>
      </c>
      <c r="AA7" s="15">
        <f t="shared" si="12"/>
        <v>169</v>
      </c>
      <c r="AB7" s="40">
        <f t="shared" si="12"/>
        <v>2.3134839151266257E-2</v>
      </c>
      <c r="AE7" s="57">
        <v>3</v>
      </c>
      <c r="AF7" s="62" t="s">
        <v>31</v>
      </c>
      <c r="AG7" s="51">
        <v>7305</v>
      </c>
      <c r="AH7" s="52">
        <v>0</v>
      </c>
      <c r="AI7" s="53">
        <f t="shared" si="0"/>
        <v>0</v>
      </c>
      <c r="AJ7" s="51">
        <v>7305</v>
      </c>
      <c r="AK7" s="52">
        <v>119</v>
      </c>
      <c r="AL7" s="53">
        <f t="shared" si="13"/>
        <v>1.6290212183436004E-2</v>
      </c>
      <c r="AM7" s="51">
        <v>7305</v>
      </c>
      <c r="AN7" s="52">
        <v>127</v>
      </c>
      <c r="AO7" s="53">
        <f t="shared" si="14"/>
        <v>1.7385352498288844E-2</v>
      </c>
      <c r="AP7" s="51">
        <v>7305</v>
      </c>
      <c r="AQ7" s="52">
        <v>87</v>
      </c>
      <c r="AR7" s="53">
        <f t="shared" si="15"/>
        <v>1.1909650924024641E-2</v>
      </c>
      <c r="AS7" s="51">
        <v>7305</v>
      </c>
      <c r="AT7" s="52">
        <v>49</v>
      </c>
      <c r="AU7" s="53">
        <f t="shared" si="16"/>
        <v>6.707734428473648E-3</v>
      </c>
      <c r="AV7" s="51">
        <v>7305</v>
      </c>
      <c r="AW7" s="52">
        <v>108</v>
      </c>
      <c r="AX7" s="53">
        <f>IFERROR(AW7/AV7,"-")</f>
        <v>1.4784394250513347E-2</v>
      </c>
      <c r="AY7" s="51">
        <v>7305</v>
      </c>
      <c r="AZ7" s="52">
        <v>124</v>
      </c>
      <c r="BA7" s="53">
        <f t="shared" si="17"/>
        <v>1.6974674880219028E-2</v>
      </c>
      <c r="BB7" s="51">
        <v>7305</v>
      </c>
      <c r="BC7" s="52">
        <v>89</v>
      </c>
      <c r="BD7" s="53">
        <f t="shared" si="18"/>
        <v>1.218343600273785E-2</v>
      </c>
      <c r="BE7" s="51">
        <v>7305</v>
      </c>
      <c r="BF7" s="52">
        <v>39</v>
      </c>
      <c r="BG7" s="53">
        <f t="shared" si="19"/>
        <v>5.3388090349075976E-3</v>
      </c>
      <c r="BH7" s="51">
        <v>7305</v>
      </c>
      <c r="BI7" s="52">
        <v>76</v>
      </c>
      <c r="BJ7" s="53">
        <f t="shared" si="20"/>
        <v>1.0403832991101985E-2</v>
      </c>
      <c r="BK7" s="51">
        <v>7305</v>
      </c>
      <c r="BL7" s="52">
        <v>119</v>
      </c>
      <c r="BM7" s="53">
        <f t="shared" si="21"/>
        <v>1.6290212183436004E-2</v>
      </c>
      <c r="BN7" s="51">
        <v>7305</v>
      </c>
      <c r="BO7" s="52">
        <v>169</v>
      </c>
      <c r="BP7" s="53">
        <f t="shared" si="22"/>
        <v>2.3134839151266257E-2</v>
      </c>
    </row>
    <row r="8" spans="2:68" s="5" customFormat="1" ht="13.5" customHeight="1">
      <c r="B8" s="39">
        <v>4</v>
      </c>
      <c r="C8" s="8" t="s">
        <v>32</v>
      </c>
      <c r="D8" s="44">
        <f t="shared" si="1"/>
        <v>8636</v>
      </c>
      <c r="E8" s="42">
        <f t="shared" si="1"/>
        <v>0</v>
      </c>
      <c r="F8" s="40">
        <f t="shared" si="1"/>
        <v>0</v>
      </c>
      <c r="G8" s="15">
        <f t="shared" si="2"/>
        <v>190</v>
      </c>
      <c r="H8" s="40">
        <f t="shared" si="2"/>
        <v>2.2000926354793886E-2</v>
      </c>
      <c r="I8" s="15">
        <f t="shared" si="3"/>
        <v>203</v>
      </c>
      <c r="J8" s="40">
        <f t="shared" si="3"/>
        <v>2.3506252894858731E-2</v>
      </c>
      <c r="K8" s="15">
        <f t="shared" si="4"/>
        <v>171</v>
      </c>
      <c r="L8" s="40">
        <f t="shared" si="4"/>
        <v>1.9800833719314497E-2</v>
      </c>
      <c r="M8" s="15">
        <f t="shared" si="5"/>
        <v>65</v>
      </c>
      <c r="N8" s="40">
        <f t="shared" si="5"/>
        <v>7.5266327003242241E-3</v>
      </c>
      <c r="O8" s="15">
        <f t="shared" si="6"/>
        <v>93</v>
      </c>
      <c r="P8" s="40">
        <f t="shared" si="6"/>
        <v>1.0768874478925428E-2</v>
      </c>
      <c r="Q8" s="15">
        <f t="shared" si="7"/>
        <v>128</v>
      </c>
      <c r="R8" s="40">
        <f t="shared" si="7"/>
        <v>1.4821676702176934E-2</v>
      </c>
      <c r="S8" s="15">
        <f t="shared" si="8"/>
        <v>142</v>
      </c>
      <c r="T8" s="40">
        <f t="shared" si="8"/>
        <v>1.6442797591477536E-2</v>
      </c>
      <c r="U8" s="15">
        <f t="shared" si="9"/>
        <v>62</v>
      </c>
      <c r="V8" s="40">
        <f t="shared" si="9"/>
        <v>7.1792496526169522E-3</v>
      </c>
      <c r="W8" s="15">
        <f t="shared" si="10"/>
        <v>72</v>
      </c>
      <c r="X8" s="40">
        <f t="shared" si="10"/>
        <v>8.3371931449745251E-3</v>
      </c>
      <c r="Y8" s="15">
        <f t="shared" si="11"/>
        <v>125</v>
      </c>
      <c r="Z8" s="40">
        <f t="shared" si="11"/>
        <v>1.4474293654469662E-2</v>
      </c>
      <c r="AA8" s="15">
        <f t="shared" si="12"/>
        <v>251</v>
      </c>
      <c r="AB8" s="40">
        <f t="shared" si="12"/>
        <v>2.9064381658175081E-2</v>
      </c>
      <c r="AE8" s="57">
        <v>4</v>
      </c>
      <c r="AF8" s="62" t="s">
        <v>32</v>
      </c>
      <c r="AG8" s="51">
        <v>8636</v>
      </c>
      <c r="AH8" s="52">
        <v>0</v>
      </c>
      <c r="AI8" s="53">
        <f t="shared" si="0"/>
        <v>0</v>
      </c>
      <c r="AJ8" s="51">
        <v>8636</v>
      </c>
      <c r="AK8" s="52">
        <v>190</v>
      </c>
      <c r="AL8" s="53">
        <f t="shared" si="13"/>
        <v>2.2000926354793886E-2</v>
      </c>
      <c r="AM8" s="51">
        <v>8636</v>
      </c>
      <c r="AN8" s="52">
        <v>203</v>
      </c>
      <c r="AO8" s="53">
        <f t="shared" si="14"/>
        <v>2.3506252894858731E-2</v>
      </c>
      <c r="AP8" s="51">
        <v>8636</v>
      </c>
      <c r="AQ8" s="52">
        <v>171</v>
      </c>
      <c r="AR8" s="53">
        <f t="shared" si="15"/>
        <v>1.9800833719314497E-2</v>
      </c>
      <c r="AS8" s="51">
        <v>8636</v>
      </c>
      <c r="AT8" s="52">
        <v>65</v>
      </c>
      <c r="AU8" s="53">
        <f t="shared" si="16"/>
        <v>7.5266327003242241E-3</v>
      </c>
      <c r="AV8" s="51">
        <v>8636</v>
      </c>
      <c r="AW8" s="52">
        <v>93</v>
      </c>
      <c r="AX8" s="53">
        <f>IFERROR(AW8/AV8,"-")</f>
        <v>1.0768874478925428E-2</v>
      </c>
      <c r="AY8" s="51">
        <v>8636</v>
      </c>
      <c r="AZ8" s="52">
        <v>128</v>
      </c>
      <c r="BA8" s="53">
        <f t="shared" si="17"/>
        <v>1.4821676702176934E-2</v>
      </c>
      <c r="BB8" s="51">
        <v>8636</v>
      </c>
      <c r="BC8" s="52">
        <v>142</v>
      </c>
      <c r="BD8" s="53">
        <f t="shared" si="18"/>
        <v>1.6442797591477536E-2</v>
      </c>
      <c r="BE8" s="51">
        <v>8636</v>
      </c>
      <c r="BF8" s="52">
        <v>62</v>
      </c>
      <c r="BG8" s="53">
        <f t="shared" si="19"/>
        <v>7.1792496526169522E-3</v>
      </c>
      <c r="BH8" s="51">
        <v>8636</v>
      </c>
      <c r="BI8" s="52">
        <v>72</v>
      </c>
      <c r="BJ8" s="53">
        <f t="shared" si="20"/>
        <v>8.3371931449745251E-3</v>
      </c>
      <c r="BK8" s="51">
        <v>8636</v>
      </c>
      <c r="BL8" s="52">
        <v>125</v>
      </c>
      <c r="BM8" s="53">
        <f t="shared" si="21"/>
        <v>1.4474293654469662E-2</v>
      </c>
      <c r="BN8" s="51">
        <v>8636</v>
      </c>
      <c r="BO8" s="52">
        <v>251</v>
      </c>
      <c r="BP8" s="53">
        <f t="shared" si="22"/>
        <v>2.9064381658175081E-2</v>
      </c>
    </row>
    <row r="9" spans="2:68" s="5" customFormat="1" ht="13.5" customHeight="1">
      <c r="B9" s="39">
        <v>5</v>
      </c>
      <c r="C9" s="8" t="s">
        <v>33</v>
      </c>
      <c r="D9" s="44">
        <f t="shared" si="1"/>
        <v>7021</v>
      </c>
      <c r="E9" s="42">
        <f t="shared" si="1"/>
        <v>0</v>
      </c>
      <c r="F9" s="40">
        <f t="shared" si="1"/>
        <v>0</v>
      </c>
      <c r="G9" s="15">
        <f t="shared" si="2"/>
        <v>75</v>
      </c>
      <c r="H9" s="40">
        <f t="shared" si="2"/>
        <v>1.0682238997293833E-2</v>
      </c>
      <c r="I9" s="15">
        <f t="shared" si="3"/>
        <v>63</v>
      </c>
      <c r="J9" s="40">
        <f t="shared" si="3"/>
        <v>8.9730807577268201E-3</v>
      </c>
      <c r="K9" s="15">
        <f t="shared" si="4"/>
        <v>55</v>
      </c>
      <c r="L9" s="40">
        <f t="shared" si="4"/>
        <v>7.8336419313488111E-3</v>
      </c>
      <c r="M9" s="15">
        <f t="shared" si="5"/>
        <v>37</v>
      </c>
      <c r="N9" s="40">
        <f t="shared" si="5"/>
        <v>5.2699045719982905E-3</v>
      </c>
      <c r="O9" s="15">
        <f t="shared" si="6"/>
        <v>31</v>
      </c>
      <c r="P9" s="40">
        <f t="shared" si="6"/>
        <v>4.4153254522147842E-3</v>
      </c>
      <c r="Q9" s="15">
        <f t="shared" si="7"/>
        <v>58</v>
      </c>
      <c r="R9" s="40">
        <f t="shared" si="7"/>
        <v>8.2609314912405647E-3</v>
      </c>
      <c r="S9" s="15">
        <f t="shared" si="8"/>
        <v>67</v>
      </c>
      <c r="T9" s="40">
        <f t="shared" si="8"/>
        <v>9.5428001709158237E-3</v>
      </c>
      <c r="U9" s="15">
        <f t="shared" si="9"/>
        <v>40</v>
      </c>
      <c r="V9" s="40">
        <f t="shared" si="9"/>
        <v>5.6971941318900441E-3</v>
      </c>
      <c r="W9" s="15">
        <f t="shared" si="10"/>
        <v>33</v>
      </c>
      <c r="X9" s="40">
        <f t="shared" si="10"/>
        <v>4.7001851588092869E-3</v>
      </c>
      <c r="Y9" s="15">
        <f t="shared" si="11"/>
        <v>58</v>
      </c>
      <c r="Z9" s="40">
        <f t="shared" si="11"/>
        <v>8.2609314912405647E-3</v>
      </c>
      <c r="AA9" s="15">
        <f t="shared" si="12"/>
        <v>132</v>
      </c>
      <c r="AB9" s="40">
        <f t="shared" si="12"/>
        <v>1.8800740635237147E-2</v>
      </c>
      <c r="AE9" s="57">
        <v>5</v>
      </c>
      <c r="AF9" s="62" t="s">
        <v>33</v>
      </c>
      <c r="AG9" s="51">
        <v>7021</v>
      </c>
      <c r="AH9" s="52">
        <v>0</v>
      </c>
      <c r="AI9" s="53">
        <f t="shared" si="0"/>
        <v>0</v>
      </c>
      <c r="AJ9" s="51">
        <v>7021</v>
      </c>
      <c r="AK9" s="52">
        <v>75</v>
      </c>
      <c r="AL9" s="53">
        <f t="shared" si="13"/>
        <v>1.0682238997293833E-2</v>
      </c>
      <c r="AM9" s="51">
        <v>7021</v>
      </c>
      <c r="AN9" s="52">
        <v>63</v>
      </c>
      <c r="AO9" s="53">
        <f t="shared" si="14"/>
        <v>8.9730807577268201E-3</v>
      </c>
      <c r="AP9" s="51">
        <v>7021</v>
      </c>
      <c r="AQ9" s="52">
        <v>55</v>
      </c>
      <c r="AR9" s="53">
        <f t="shared" si="15"/>
        <v>7.8336419313488111E-3</v>
      </c>
      <c r="AS9" s="51">
        <v>7021</v>
      </c>
      <c r="AT9" s="52">
        <v>37</v>
      </c>
      <c r="AU9" s="53">
        <f t="shared" si="16"/>
        <v>5.2699045719982905E-3</v>
      </c>
      <c r="AV9" s="51">
        <v>7021</v>
      </c>
      <c r="AW9" s="52">
        <v>31</v>
      </c>
      <c r="AX9" s="53">
        <f>IFERROR(AW9/AV9,"-")</f>
        <v>4.4153254522147842E-3</v>
      </c>
      <c r="AY9" s="51">
        <v>7021</v>
      </c>
      <c r="AZ9" s="52">
        <v>58</v>
      </c>
      <c r="BA9" s="53">
        <f t="shared" si="17"/>
        <v>8.2609314912405647E-3</v>
      </c>
      <c r="BB9" s="51">
        <v>7021</v>
      </c>
      <c r="BC9" s="52">
        <v>67</v>
      </c>
      <c r="BD9" s="53">
        <f t="shared" si="18"/>
        <v>9.5428001709158237E-3</v>
      </c>
      <c r="BE9" s="51">
        <v>7021</v>
      </c>
      <c r="BF9" s="52">
        <v>40</v>
      </c>
      <c r="BG9" s="53">
        <f t="shared" si="19"/>
        <v>5.6971941318900441E-3</v>
      </c>
      <c r="BH9" s="51">
        <v>7021</v>
      </c>
      <c r="BI9" s="52">
        <v>33</v>
      </c>
      <c r="BJ9" s="53">
        <f t="shared" si="20"/>
        <v>4.7001851588092869E-3</v>
      </c>
      <c r="BK9" s="51">
        <v>7021</v>
      </c>
      <c r="BL9" s="52">
        <v>58</v>
      </c>
      <c r="BM9" s="53">
        <f t="shared" si="21"/>
        <v>8.2609314912405647E-3</v>
      </c>
      <c r="BN9" s="51">
        <v>7021</v>
      </c>
      <c r="BO9" s="52">
        <v>132</v>
      </c>
      <c r="BP9" s="53">
        <f t="shared" si="22"/>
        <v>1.8800740635237147E-2</v>
      </c>
    </row>
    <row r="10" spans="2:68" ht="13.5" customHeight="1">
      <c r="B10" s="39">
        <v>6</v>
      </c>
      <c r="C10" s="8" t="s">
        <v>34</v>
      </c>
      <c r="D10" s="44">
        <f t="shared" si="1"/>
        <v>10774</v>
      </c>
      <c r="E10" s="42">
        <f t="shared" si="1"/>
        <v>0</v>
      </c>
      <c r="F10" s="40">
        <f t="shared" si="1"/>
        <v>0</v>
      </c>
      <c r="G10" s="15">
        <f t="shared" si="2"/>
        <v>174</v>
      </c>
      <c r="H10" s="40">
        <f t="shared" si="2"/>
        <v>1.6149990718396137E-2</v>
      </c>
      <c r="I10" s="15">
        <f t="shared" si="3"/>
        <v>157</v>
      </c>
      <c r="J10" s="40">
        <f t="shared" si="3"/>
        <v>1.4572118062001115E-2</v>
      </c>
      <c r="K10" s="15">
        <f t="shared" si="4"/>
        <v>98</v>
      </c>
      <c r="L10" s="40">
        <f t="shared" si="4"/>
        <v>9.0959717839242619E-3</v>
      </c>
      <c r="M10" s="15">
        <f t="shared" si="5"/>
        <v>61</v>
      </c>
      <c r="N10" s="40">
        <f t="shared" si="5"/>
        <v>5.6617783552997958E-3</v>
      </c>
      <c r="O10" s="15">
        <f t="shared" si="6"/>
        <v>71</v>
      </c>
      <c r="P10" s="40">
        <f t="shared" si="6"/>
        <v>6.5899387414145166E-3</v>
      </c>
      <c r="Q10" s="15">
        <f t="shared" si="7"/>
        <v>116</v>
      </c>
      <c r="R10" s="40">
        <f t="shared" si="7"/>
        <v>1.0766660478930759E-2</v>
      </c>
      <c r="S10" s="15">
        <f t="shared" si="8"/>
        <v>118</v>
      </c>
      <c r="T10" s="40">
        <f t="shared" si="8"/>
        <v>1.0952292556153704E-2</v>
      </c>
      <c r="U10" s="15">
        <f t="shared" si="9"/>
        <v>48</v>
      </c>
      <c r="V10" s="40">
        <f t="shared" si="9"/>
        <v>4.4551698533506594E-3</v>
      </c>
      <c r="W10" s="15">
        <f t="shared" si="10"/>
        <v>60</v>
      </c>
      <c r="X10" s="40">
        <f t="shared" si="10"/>
        <v>5.5689623166883234E-3</v>
      </c>
      <c r="Y10" s="15">
        <f t="shared" si="11"/>
        <v>118</v>
      </c>
      <c r="Z10" s="40">
        <f t="shared" si="11"/>
        <v>1.0952292556153704E-2</v>
      </c>
      <c r="AA10" s="15">
        <f t="shared" si="12"/>
        <v>164</v>
      </c>
      <c r="AB10" s="40">
        <f t="shared" si="12"/>
        <v>1.5221830332281418E-2</v>
      </c>
      <c r="AE10" s="57">
        <v>6</v>
      </c>
      <c r="AF10" s="62" t="s">
        <v>34</v>
      </c>
      <c r="AG10" s="51">
        <v>10774</v>
      </c>
      <c r="AH10" s="52">
        <v>0</v>
      </c>
      <c r="AI10" s="53">
        <f t="shared" si="0"/>
        <v>0</v>
      </c>
      <c r="AJ10" s="51">
        <v>10774</v>
      </c>
      <c r="AK10" s="52">
        <v>174</v>
      </c>
      <c r="AL10" s="53">
        <f t="shared" si="13"/>
        <v>1.6149990718396137E-2</v>
      </c>
      <c r="AM10" s="51">
        <v>10774</v>
      </c>
      <c r="AN10" s="52">
        <v>157</v>
      </c>
      <c r="AO10" s="53">
        <f t="shared" si="14"/>
        <v>1.4572118062001115E-2</v>
      </c>
      <c r="AP10" s="51">
        <v>10774</v>
      </c>
      <c r="AQ10" s="52">
        <v>98</v>
      </c>
      <c r="AR10" s="53">
        <f t="shared" si="15"/>
        <v>9.0959717839242619E-3</v>
      </c>
      <c r="AS10" s="51">
        <v>10774</v>
      </c>
      <c r="AT10" s="52">
        <v>61</v>
      </c>
      <c r="AU10" s="53">
        <f t="shared" si="16"/>
        <v>5.6617783552997958E-3</v>
      </c>
      <c r="AV10" s="51">
        <v>10774</v>
      </c>
      <c r="AW10" s="52">
        <v>71</v>
      </c>
      <c r="AX10" s="53">
        <f t="shared" ref="AX10:AX73" si="23">IFERROR(AW10/AV10,"-")</f>
        <v>6.5899387414145166E-3</v>
      </c>
      <c r="AY10" s="51">
        <v>10774</v>
      </c>
      <c r="AZ10" s="52">
        <v>116</v>
      </c>
      <c r="BA10" s="53">
        <f t="shared" si="17"/>
        <v>1.0766660478930759E-2</v>
      </c>
      <c r="BB10" s="51">
        <v>10774</v>
      </c>
      <c r="BC10" s="52">
        <v>118</v>
      </c>
      <c r="BD10" s="53">
        <f t="shared" si="18"/>
        <v>1.0952292556153704E-2</v>
      </c>
      <c r="BE10" s="51">
        <v>10774</v>
      </c>
      <c r="BF10" s="52">
        <v>48</v>
      </c>
      <c r="BG10" s="53">
        <f t="shared" si="19"/>
        <v>4.4551698533506594E-3</v>
      </c>
      <c r="BH10" s="51">
        <v>10774</v>
      </c>
      <c r="BI10" s="52">
        <v>60</v>
      </c>
      <c r="BJ10" s="53">
        <f t="shared" si="20"/>
        <v>5.5689623166883234E-3</v>
      </c>
      <c r="BK10" s="51">
        <v>10774</v>
      </c>
      <c r="BL10" s="52">
        <v>118</v>
      </c>
      <c r="BM10" s="53">
        <f t="shared" si="21"/>
        <v>1.0952292556153704E-2</v>
      </c>
      <c r="BN10" s="51">
        <v>10774</v>
      </c>
      <c r="BO10" s="52">
        <v>164</v>
      </c>
      <c r="BP10" s="53">
        <f t="shared" si="22"/>
        <v>1.5221830332281418E-2</v>
      </c>
    </row>
    <row r="11" spans="2:68" ht="13.5" customHeight="1">
      <c r="B11" s="39">
        <v>7</v>
      </c>
      <c r="C11" s="8" t="s">
        <v>35</v>
      </c>
      <c r="D11" s="44">
        <f t="shared" si="1"/>
        <v>9485</v>
      </c>
      <c r="E11" s="42">
        <f t="shared" si="1"/>
        <v>0</v>
      </c>
      <c r="F11" s="40">
        <f t="shared" si="1"/>
        <v>0</v>
      </c>
      <c r="G11" s="15">
        <f t="shared" si="2"/>
        <v>183</v>
      </c>
      <c r="H11" s="40">
        <f t="shared" si="2"/>
        <v>1.9293621507643646E-2</v>
      </c>
      <c r="I11" s="15">
        <f t="shared" si="3"/>
        <v>197</v>
      </c>
      <c r="J11" s="40">
        <f t="shared" si="3"/>
        <v>2.0769636267791249E-2</v>
      </c>
      <c r="K11" s="15">
        <f t="shared" si="4"/>
        <v>134</v>
      </c>
      <c r="L11" s="40">
        <f t="shared" si="4"/>
        <v>1.4127569847127043E-2</v>
      </c>
      <c r="M11" s="15">
        <f t="shared" si="5"/>
        <v>67</v>
      </c>
      <c r="N11" s="40">
        <f t="shared" si="5"/>
        <v>7.0637849235635217E-3</v>
      </c>
      <c r="O11" s="15">
        <f t="shared" si="6"/>
        <v>75</v>
      </c>
      <c r="P11" s="40">
        <f t="shared" si="6"/>
        <v>7.9072219293621505E-3</v>
      </c>
      <c r="Q11" s="15">
        <f t="shared" si="7"/>
        <v>130</v>
      </c>
      <c r="R11" s="40">
        <f t="shared" si="7"/>
        <v>1.3705851344227728E-2</v>
      </c>
      <c r="S11" s="15">
        <f t="shared" si="8"/>
        <v>129</v>
      </c>
      <c r="T11" s="40">
        <f t="shared" si="8"/>
        <v>1.3600421718502899E-2</v>
      </c>
      <c r="U11" s="15">
        <f t="shared" si="9"/>
        <v>70</v>
      </c>
      <c r="V11" s="40">
        <f t="shared" si="9"/>
        <v>7.3800738007380072E-3</v>
      </c>
      <c r="W11" s="15">
        <f t="shared" si="10"/>
        <v>59</v>
      </c>
      <c r="X11" s="40">
        <f t="shared" si="10"/>
        <v>6.2203479177648921E-3</v>
      </c>
      <c r="Y11" s="15">
        <f t="shared" si="11"/>
        <v>94</v>
      </c>
      <c r="Z11" s="40">
        <f t="shared" si="11"/>
        <v>9.9103848181338952E-3</v>
      </c>
      <c r="AA11" s="15">
        <f t="shared" si="12"/>
        <v>222</v>
      </c>
      <c r="AB11" s="40">
        <f t="shared" si="12"/>
        <v>2.3405376910911966E-2</v>
      </c>
      <c r="AE11" s="57">
        <v>7</v>
      </c>
      <c r="AF11" s="62" t="s">
        <v>35</v>
      </c>
      <c r="AG11" s="51">
        <v>9485</v>
      </c>
      <c r="AH11" s="52">
        <v>0</v>
      </c>
      <c r="AI11" s="53">
        <f t="shared" si="0"/>
        <v>0</v>
      </c>
      <c r="AJ11" s="51">
        <v>9485</v>
      </c>
      <c r="AK11" s="52">
        <v>183</v>
      </c>
      <c r="AL11" s="53">
        <f t="shared" si="13"/>
        <v>1.9293621507643646E-2</v>
      </c>
      <c r="AM11" s="51">
        <v>9485</v>
      </c>
      <c r="AN11" s="52">
        <v>197</v>
      </c>
      <c r="AO11" s="53">
        <f t="shared" si="14"/>
        <v>2.0769636267791249E-2</v>
      </c>
      <c r="AP11" s="51">
        <v>9485</v>
      </c>
      <c r="AQ11" s="52">
        <v>134</v>
      </c>
      <c r="AR11" s="53">
        <f t="shared" si="15"/>
        <v>1.4127569847127043E-2</v>
      </c>
      <c r="AS11" s="51">
        <v>9485</v>
      </c>
      <c r="AT11" s="52">
        <v>67</v>
      </c>
      <c r="AU11" s="53">
        <f t="shared" si="16"/>
        <v>7.0637849235635217E-3</v>
      </c>
      <c r="AV11" s="51">
        <v>9485</v>
      </c>
      <c r="AW11" s="52">
        <v>75</v>
      </c>
      <c r="AX11" s="53">
        <f t="shared" si="23"/>
        <v>7.9072219293621505E-3</v>
      </c>
      <c r="AY11" s="51">
        <v>9485</v>
      </c>
      <c r="AZ11" s="52">
        <v>130</v>
      </c>
      <c r="BA11" s="53">
        <f t="shared" si="17"/>
        <v>1.3705851344227728E-2</v>
      </c>
      <c r="BB11" s="51">
        <v>9485</v>
      </c>
      <c r="BC11" s="52">
        <v>129</v>
      </c>
      <c r="BD11" s="53">
        <f t="shared" si="18"/>
        <v>1.3600421718502899E-2</v>
      </c>
      <c r="BE11" s="51">
        <v>9485</v>
      </c>
      <c r="BF11" s="52">
        <v>70</v>
      </c>
      <c r="BG11" s="53">
        <f t="shared" si="19"/>
        <v>7.3800738007380072E-3</v>
      </c>
      <c r="BH11" s="51">
        <v>9485</v>
      </c>
      <c r="BI11" s="52">
        <v>59</v>
      </c>
      <c r="BJ11" s="53">
        <f t="shared" si="20"/>
        <v>6.2203479177648921E-3</v>
      </c>
      <c r="BK11" s="51">
        <v>9485</v>
      </c>
      <c r="BL11" s="52">
        <v>94</v>
      </c>
      <c r="BM11" s="53">
        <f t="shared" si="21"/>
        <v>9.9103848181338952E-3</v>
      </c>
      <c r="BN11" s="51">
        <v>9485</v>
      </c>
      <c r="BO11" s="52">
        <v>222</v>
      </c>
      <c r="BP11" s="53">
        <f t="shared" si="22"/>
        <v>2.3405376910911966E-2</v>
      </c>
    </row>
    <row r="12" spans="2:68" ht="13.5" customHeight="1">
      <c r="B12" s="39">
        <v>8</v>
      </c>
      <c r="C12" s="8" t="s">
        <v>36</v>
      </c>
      <c r="D12" s="44">
        <f t="shared" si="1"/>
        <v>7157</v>
      </c>
      <c r="E12" s="42">
        <f t="shared" si="1"/>
        <v>1</v>
      </c>
      <c r="F12" s="40">
        <f t="shared" si="1"/>
        <v>1.397233477714126E-4</v>
      </c>
      <c r="G12" s="15">
        <f t="shared" si="2"/>
        <v>123</v>
      </c>
      <c r="H12" s="40">
        <f t="shared" si="2"/>
        <v>1.7185971775883751E-2</v>
      </c>
      <c r="I12" s="15">
        <f t="shared" si="3"/>
        <v>133</v>
      </c>
      <c r="J12" s="40">
        <f t="shared" si="3"/>
        <v>1.8583205253597877E-2</v>
      </c>
      <c r="K12" s="15">
        <f t="shared" si="4"/>
        <v>87</v>
      </c>
      <c r="L12" s="40">
        <f t="shared" si="4"/>
        <v>1.2155931256112897E-2</v>
      </c>
      <c r="M12" s="15">
        <f t="shared" si="5"/>
        <v>39</v>
      </c>
      <c r="N12" s="40">
        <f t="shared" si="5"/>
        <v>5.4492105630850919E-3</v>
      </c>
      <c r="O12" s="15">
        <f t="shared" si="6"/>
        <v>69</v>
      </c>
      <c r="P12" s="40">
        <f t="shared" si="6"/>
        <v>9.6409109962274694E-3</v>
      </c>
      <c r="Q12" s="15">
        <f t="shared" si="7"/>
        <v>87</v>
      </c>
      <c r="R12" s="40">
        <f t="shared" si="7"/>
        <v>1.2155931256112897E-2</v>
      </c>
      <c r="S12" s="15">
        <f t="shared" si="8"/>
        <v>76</v>
      </c>
      <c r="T12" s="40">
        <f t="shared" si="8"/>
        <v>1.0618974430627358E-2</v>
      </c>
      <c r="U12" s="15">
        <f t="shared" si="9"/>
        <v>43</v>
      </c>
      <c r="V12" s="40">
        <f t="shared" si="9"/>
        <v>6.0081039541707423E-3</v>
      </c>
      <c r="W12" s="15">
        <f t="shared" si="10"/>
        <v>69</v>
      </c>
      <c r="X12" s="40">
        <f t="shared" si="10"/>
        <v>9.6409109962274694E-3</v>
      </c>
      <c r="Y12" s="15">
        <f t="shared" si="11"/>
        <v>85</v>
      </c>
      <c r="Z12" s="40">
        <f t="shared" si="11"/>
        <v>1.1876484560570071E-2</v>
      </c>
      <c r="AA12" s="15">
        <f t="shared" si="12"/>
        <v>179</v>
      </c>
      <c r="AB12" s="40">
        <f t="shared" si="12"/>
        <v>2.5010479251082855E-2</v>
      </c>
      <c r="AE12" s="57">
        <v>8</v>
      </c>
      <c r="AF12" s="62" t="s">
        <v>36</v>
      </c>
      <c r="AG12" s="51">
        <v>7157</v>
      </c>
      <c r="AH12" s="52">
        <v>1</v>
      </c>
      <c r="AI12" s="53">
        <f t="shared" si="0"/>
        <v>1.397233477714126E-4</v>
      </c>
      <c r="AJ12" s="51">
        <v>7157</v>
      </c>
      <c r="AK12" s="52">
        <v>123</v>
      </c>
      <c r="AL12" s="53">
        <f t="shared" si="13"/>
        <v>1.7185971775883751E-2</v>
      </c>
      <c r="AM12" s="51">
        <v>7157</v>
      </c>
      <c r="AN12" s="52">
        <v>133</v>
      </c>
      <c r="AO12" s="53">
        <f t="shared" si="14"/>
        <v>1.8583205253597877E-2</v>
      </c>
      <c r="AP12" s="51">
        <v>7157</v>
      </c>
      <c r="AQ12" s="52">
        <v>87</v>
      </c>
      <c r="AR12" s="53">
        <f t="shared" si="15"/>
        <v>1.2155931256112897E-2</v>
      </c>
      <c r="AS12" s="51">
        <v>7157</v>
      </c>
      <c r="AT12" s="52">
        <v>39</v>
      </c>
      <c r="AU12" s="53">
        <f t="shared" si="16"/>
        <v>5.4492105630850919E-3</v>
      </c>
      <c r="AV12" s="51">
        <v>7157</v>
      </c>
      <c r="AW12" s="52">
        <v>69</v>
      </c>
      <c r="AX12" s="53">
        <f t="shared" si="23"/>
        <v>9.6409109962274694E-3</v>
      </c>
      <c r="AY12" s="51">
        <v>7157</v>
      </c>
      <c r="AZ12" s="52">
        <v>87</v>
      </c>
      <c r="BA12" s="53">
        <f t="shared" si="17"/>
        <v>1.2155931256112897E-2</v>
      </c>
      <c r="BB12" s="51">
        <v>7157</v>
      </c>
      <c r="BC12" s="52">
        <v>76</v>
      </c>
      <c r="BD12" s="53">
        <f t="shared" si="18"/>
        <v>1.0618974430627358E-2</v>
      </c>
      <c r="BE12" s="51">
        <v>7157</v>
      </c>
      <c r="BF12" s="52">
        <v>43</v>
      </c>
      <c r="BG12" s="53">
        <f t="shared" si="19"/>
        <v>6.0081039541707423E-3</v>
      </c>
      <c r="BH12" s="51">
        <v>7157</v>
      </c>
      <c r="BI12" s="52">
        <v>69</v>
      </c>
      <c r="BJ12" s="53">
        <f t="shared" si="20"/>
        <v>9.6409109962274694E-3</v>
      </c>
      <c r="BK12" s="51">
        <v>7157</v>
      </c>
      <c r="BL12" s="52">
        <v>85</v>
      </c>
      <c r="BM12" s="53">
        <f t="shared" si="21"/>
        <v>1.1876484560570071E-2</v>
      </c>
      <c r="BN12" s="51">
        <v>7157</v>
      </c>
      <c r="BO12" s="52">
        <v>179</v>
      </c>
      <c r="BP12" s="53">
        <f t="shared" si="22"/>
        <v>2.5010479251082855E-2</v>
      </c>
    </row>
    <row r="13" spans="2:68" ht="13.5" customHeight="1">
      <c r="B13" s="39">
        <v>9</v>
      </c>
      <c r="C13" s="8" t="s">
        <v>37</v>
      </c>
      <c r="D13" s="44">
        <f t="shared" si="1"/>
        <v>4621</v>
      </c>
      <c r="E13" s="42">
        <f t="shared" si="1"/>
        <v>0</v>
      </c>
      <c r="F13" s="40">
        <f t="shared" si="1"/>
        <v>0</v>
      </c>
      <c r="G13" s="15">
        <f t="shared" si="2"/>
        <v>70</v>
      </c>
      <c r="H13" s="40">
        <f t="shared" si="2"/>
        <v>1.5148236312486475E-2</v>
      </c>
      <c r="I13" s="15">
        <f t="shared" si="3"/>
        <v>60</v>
      </c>
      <c r="J13" s="40">
        <f t="shared" si="3"/>
        <v>1.2984202553559835E-2</v>
      </c>
      <c r="K13" s="15">
        <f t="shared" si="4"/>
        <v>44</v>
      </c>
      <c r="L13" s="40">
        <f t="shared" si="4"/>
        <v>9.5217485392772132E-3</v>
      </c>
      <c r="M13" s="15">
        <f t="shared" si="5"/>
        <v>20</v>
      </c>
      <c r="N13" s="40">
        <f t="shared" si="5"/>
        <v>4.3280675178532782E-3</v>
      </c>
      <c r="O13" s="15">
        <f t="shared" si="6"/>
        <v>28</v>
      </c>
      <c r="P13" s="40">
        <f t="shared" si="6"/>
        <v>6.0592945249945901E-3</v>
      </c>
      <c r="Q13" s="15">
        <f t="shared" si="7"/>
        <v>43</v>
      </c>
      <c r="R13" s="40">
        <f t="shared" si="7"/>
        <v>9.3053451633845485E-3</v>
      </c>
      <c r="S13" s="15">
        <f t="shared" si="8"/>
        <v>36</v>
      </c>
      <c r="T13" s="40">
        <f t="shared" si="8"/>
        <v>7.7905215321359012E-3</v>
      </c>
      <c r="U13" s="15">
        <f t="shared" si="9"/>
        <v>21</v>
      </c>
      <c r="V13" s="40">
        <f t="shared" si="9"/>
        <v>4.5444708937459428E-3</v>
      </c>
      <c r="W13" s="15">
        <f t="shared" si="10"/>
        <v>20</v>
      </c>
      <c r="X13" s="40">
        <f t="shared" si="10"/>
        <v>4.3280675178532782E-3</v>
      </c>
      <c r="Y13" s="15">
        <f t="shared" si="11"/>
        <v>40</v>
      </c>
      <c r="Z13" s="40">
        <f t="shared" si="11"/>
        <v>8.6561350357065563E-3</v>
      </c>
      <c r="AA13" s="15">
        <f t="shared" si="12"/>
        <v>63</v>
      </c>
      <c r="AB13" s="40">
        <f t="shared" si="12"/>
        <v>1.3633412681237828E-2</v>
      </c>
      <c r="AE13" s="57">
        <v>9</v>
      </c>
      <c r="AF13" s="62" t="s">
        <v>37</v>
      </c>
      <c r="AG13" s="51">
        <v>4621</v>
      </c>
      <c r="AH13" s="52">
        <v>0</v>
      </c>
      <c r="AI13" s="53">
        <f t="shared" si="0"/>
        <v>0</v>
      </c>
      <c r="AJ13" s="51">
        <v>4621</v>
      </c>
      <c r="AK13" s="52">
        <v>70</v>
      </c>
      <c r="AL13" s="53">
        <f t="shared" si="13"/>
        <v>1.5148236312486475E-2</v>
      </c>
      <c r="AM13" s="51">
        <v>4621</v>
      </c>
      <c r="AN13" s="52">
        <v>60</v>
      </c>
      <c r="AO13" s="53">
        <f t="shared" si="14"/>
        <v>1.2984202553559835E-2</v>
      </c>
      <c r="AP13" s="51">
        <v>4621</v>
      </c>
      <c r="AQ13" s="52">
        <v>44</v>
      </c>
      <c r="AR13" s="53">
        <f t="shared" si="15"/>
        <v>9.5217485392772132E-3</v>
      </c>
      <c r="AS13" s="51">
        <v>4621</v>
      </c>
      <c r="AT13" s="52">
        <v>20</v>
      </c>
      <c r="AU13" s="53">
        <f t="shared" si="16"/>
        <v>4.3280675178532782E-3</v>
      </c>
      <c r="AV13" s="51">
        <v>4621</v>
      </c>
      <c r="AW13" s="52">
        <v>28</v>
      </c>
      <c r="AX13" s="53">
        <f t="shared" si="23"/>
        <v>6.0592945249945901E-3</v>
      </c>
      <c r="AY13" s="51">
        <v>4621</v>
      </c>
      <c r="AZ13" s="52">
        <v>43</v>
      </c>
      <c r="BA13" s="53">
        <f t="shared" si="17"/>
        <v>9.3053451633845485E-3</v>
      </c>
      <c r="BB13" s="51">
        <v>4621</v>
      </c>
      <c r="BC13" s="52">
        <v>36</v>
      </c>
      <c r="BD13" s="53">
        <f t="shared" si="18"/>
        <v>7.7905215321359012E-3</v>
      </c>
      <c r="BE13" s="51">
        <v>4621</v>
      </c>
      <c r="BF13" s="52">
        <v>21</v>
      </c>
      <c r="BG13" s="53">
        <f t="shared" si="19"/>
        <v>4.5444708937459428E-3</v>
      </c>
      <c r="BH13" s="51">
        <v>4621</v>
      </c>
      <c r="BI13" s="52">
        <v>20</v>
      </c>
      <c r="BJ13" s="53">
        <f t="shared" si="20"/>
        <v>4.3280675178532782E-3</v>
      </c>
      <c r="BK13" s="51">
        <v>4621</v>
      </c>
      <c r="BL13" s="52">
        <v>40</v>
      </c>
      <c r="BM13" s="53">
        <f t="shared" si="21"/>
        <v>8.6561350357065563E-3</v>
      </c>
      <c r="BN13" s="51">
        <v>4621</v>
      </c>
      <c r="BO13" s="52">
        <v>63</v>
      </c>
      <c r="BP13" s="53">
        <f t="shared" si="22"/>
        <v>1.3633412681237828E-2</v>
      </c>
    </row>
    <row r="14" spans="2:68" ht="13.5" customHeight="1">
      <c r="B14" s="39">
        <v>10</v>
      </c>
      <c r="C14" s="8" t="s">
        <v>38</v>
      </c>
      <c r="D14" s="44">
        <f t="shared" si="1"/>
        <v>11458</v>
      </c>
      <c r="E14" s="42">
        <f t="shared" si="1"/>
        <v>10</v>
      </c>
      <c r="F14" s="40">
        <f t="shared" si="1"/>
        <v>8.7275266189561879E-4</v>
      </c>
      <c r="G14" s="15">
        <f t="shared" si="2"/>
        <v>243</v>
      </c>
      <c r="H14" s="40">
        <f t="shared" si="2"/>
        <v>2.1207889684063536E-2</v>
      </c>
      <c r="I14" s="15">
        <f t="shared" si="3"/>
        <v>245</v>
      </c>
      <c r="J14" s="40">
        <f t="shared" si="3"/>
        <v>2.1382440216442661E-2</v>
      </c>
      <c r="K14" s="15">
        <f t="shared" si="4"/>
        <v>174</v>
      </c>
      <c r="L14" s="40">
        <f t="shared" si="4"/>
        <v>1.5185896316983766E-2</v>
      </c>
      <c r="M14" s="15">
        <f t="shared" si="5"/>
        <v>109</v>
      </c>
      <c r="N14" s="40">
        <f t="shared" si="5"/>
        <v>9.5130040146622439E-3</v>
      </c>
      <c r="O14" s="15">
        <f t="shared" si="6"/>
        <v>127</v>
      </c>
      <c r="P14" s="40">
        <f t="shared" si="6"/>
        <v>1.1083958806074358E-2</v>
      </c>
      <c r="Q14" s="15">
        <f t="shared" si="7"/>
        <v>234</v>
      </c>
      <c r="R14" s="40">
        <f t="shared" si="7"/>
        <v>2.0422412288357481E-2</v>
      </c>
      <c r="S14" s="15">
        <f t="shared" si="8"/>
        <v>198</v>
      </c>
      <c r="T14" s="40">
        <f t="shared" si="8"/>
        <v>1.7280502705533253E-2</v>
      </c>
      <c r="U14" s="15">
        <f t="shared" si="9"/>
        <v>101</v>
      </c>
      <c r="V14" s="40">
        <f t="shared" si="9"/>
        <v>8.8148018851457489E-3</v>
      </c>
      <c r="W14" s="15">
        <f t="shared" si="10"/>
        <v>119</v>
      </c>
      <c r="X14" s="40">
        <f t="shared" si="10"/>
        <v>1.0385756676557863E-2</v>
      </c>
      <c r="Y14" s="15">
        <f t="shared" si="11"/>
        <v>227</v>
      </c>
      <c r="Z14" s="40">
        <f t="shared" si="11"/>
        <v>1.9811485425030546E-2</v>
      </c>
      <c r="AA14" s="15">
        <f t="shared" si="12"/>
        <v>326</v>
      </c>
      <c r="AB14" s="40">
        <f t="shared" si="12"/>
        <v>2.8451736777797172E-2</v>
      </c>
      <c r="AE14" s="57">
        <v>10</v>
      </c>
      <c r="AF14" s="62" t="s">
        <v>38</v>
      </c>
      <c r="AG14" s="51">
        <v>11458</v>
      </c>
      <c r="AH14" s="52">
        <v>10</v>
      </c>
      <c r="AI14" s="53">
        <f t="shared" si="0"/>
        <v>8.7275266189561879E-4</v>
      </c>
      <c r="AJ14" s="51">
        <v>11458</v>
      </c>
      <c r="AK14" s="52">
        <v>243</v>
      </c>
      <c r="AL14" s="53">
        <f t="shared" si="13"/>
        <v>2.1207889684063536E-2</v>
      </c>
      <c r="AM14" s="51">
        <v>11458</v>
      </c>
      <c r="AN14" s="52">
        <v>245</v>
      </c>
      <c r="AO14" s="53">
        <f t="shared" si="14"/>
        <v>2.1382440216442661E-2</v>
      </c>
      <c r="AP14" s="51">
        <v>11458</v>
      </c>
      <c r="AQ14" s="52">
        <v>174</v>
      </c>
      <c r="AR14" s="53">
        <f t="shared" si="15"/>
        <v>1.5185896316983766E-2</v>
      </c>
      <c r="AS14" s="51">
        <v>11458</v>
      </c>
      <c r="AT14" s="52">
        <v>109</v>
      </c>
      <c r="AU14" s="53">
        <f t="shared" si="16"/>
        <v>9.5130040146622439E-3</v>
      </c>
      <c r="AV14" s="51">
        <v>11458</v>
      </c>
      <c r="AW14" s="52">
        <v>127</v>
      </c>
      <c r="AX14" s="53">
        <f t="shared" si="23"/>
        <v>1.1083958806074358E-2</v>
      </c>
      <c r="AY14" s="51">
        <v>11458</v>
      </c>
      <c r="AZ14" s="52">
        <v>234</v>
      </c>
      <c r="BA14" s="53">
        <f t="shared" si="17"/>
        <v>2.0422412288357481E-2</v>
      </c>
      <c r="BB14" s="51">
        <v>11458</v>
      </c>
      <c r="BC14" s="52">
        <v>198</v>
      </c>
      <c r="BD14" s="53">
        <f t="shared" si="18"/>
        <v>1.7280502705533253E-2</v>
      </c>
      <c r="BE14" s="51">
        <v>11458</v>
      </c>
      <c r="BF14" s="52">
        <v>101</v>
      </c>
      <c r="BG14" s="53">
        <f t="shared" si="19"/>
        <v>8.8148018851457489E-3</v>
      </c>
      <c r="BH14" s="51">
        <v>11458</v>
      </c>
      <c r="BI14" s="52">
        <v>119</v>
      </c>
      <c r="BJ14" s="53">
        <f t="shared" si="20"/>
        <v>1.0385756676557863E-2</v>
      </c>
      <c r="BK14" s="51">
        <v>11458</v>
      </c>
      <c r="BL14" s="52">
        <v>227</v>
      </c>
      <c r="BM14" s="53">
        <f t="shared" si="21"/>
        <v>1.9811485425030546E-2</v>
      </c>
      <c r="BN14" s="51">
        <v>11458</v>
      </c>
      <c r="BO14" s="52">
        <v>326</v>
      </c>
      <c r="BP14" s="53">
        <f t="shared" si="22"/>
        <v>2.8451736777797172E-2</v>
      </c>
    </row>
    <row r="15" spans="2:68" ht="13.5" customHeight="1">
      <c r="B15" s="39">
        <v>11</v>
      </c>
      <c r="C15" s="8" t="s">
        <v>39</v>
      </c>
      <c r="D15" s="44">
        <f t="shared" si="1"/>
        <v>19709</v>
      </c>
      <c r="E15" s="42">
        <f t="shared" si="1"/>
        <v>0</v>
      </c>
      <c r="F15" s="40">
        <f t="shared" si="1"/>
        <v>0</v>
      </c>
      <c r="G15" s="15">
        <f t="shared" si="2"/>
        <v>333</v>
      </c>
      <c r="H15" s="40">
        <f t="shared" si="2"/>
        <v>1.6895834390380029E-2</v>
      </c>
      <c r="I15" s="15">
        <f t="shared" si="3"/>
        <v>396</v>
      </c>
      <c r="J15" s="40">
        <f t="shared" si="3"/>
        <v>2.0092343599370847E-2</v>
      </c>
      <c r="K15" s="15">
        <f t="shared" si="4"/>
        <v>265</v>
      </c>
      <c r="L15" s="40">
        <f t="shared" si="4"/>
        <v>1.344563397432645E-2</v>
      </c>
      <c r="M15" s="15">
        <f t="shared" si="5"/>
        <v>175</v>
      </c>
      <c r="N15" s="40">
        <f t="shared" si="5"/>
        <v>8.879192247196712E-3</v>
      </c>
      <c r="O15" s="15">
        <f t="shared" si="6"/>
        <v>225</v>
      </c>
      <c r="P15" s="40">
        <f t="shared" si="6"/>
        <v>1.1416104317824345E-2</v>
      </c>
      <c r="Q15" s="15">
        <f t="shared" si="7"/>
        <v>293</v>
      </c>
      <c r="R15" s="40">
        <f t="shared" si="7"/>
        <v>1.4866304733877924E-2</v>
      </c>
      <c r="S15" s="15">
        <f t="shared" si="8"/>
        <v>247</v>
      </c>
      <c r="T15" s="40">
        <f t="shared" si="8"/>
        <v>1.2532345628900503E-2</v>
      </c>
      <c r="U15" s="15">
        <f t="shared" si="9"/>
        <v>170</v>
      </c>
      <c r="V15" s="40">
        <f t="shared" si="9"/>
        <v>8.6255010401339489E-3</v>
      </c>
      <c r="W15" s="15">
        <f t="shared" si="10"/>
        <v>156</v>
      </c>
      <c r="X15" s="40">
        <f t="shared" si="10"/>
        <v>7.9151656603582126E-3</v>
      </c>
      <c r="Y15" s="15">
        <f t="shared" si="11"/>
        <v>232</v>
      </c>
      <c r="Z15" s="40">
        <f t="shared" si="11"/>
        <v>1.1771272007712212E-2</v>
      </c>
      <c r="AA15" s="15">
        <f t="shared" si="12"/>
        <v>474</v>
      </c>
      <c r="AB15" s="40">
        <f t="shared" si="12"/>
        <v>2.404992642954995E-2</v>
      </c>
      <c r="AE15" s="57">
        <v>11</v>
      </c>
      <c r="AF15" s="62" t="s">
        <v>39</v>
      </c>
      <c r="AG15" s="51">
        <v>19709</v>
      </c>
      <c r="AH15" s="52">
        <v>0</v>
      </c>
      <c r="AI15" s="53">
        <f t="shared" si="0"/>
        <v>0</v>
      </c>
      <c r="AJ15" s="51">
        <v>19709</v>
      </c>
      <c r="AK15" s="52">
        <v>333</v>
      </c>
      <c r="AL15" s="53">
        <f t="shared" si="13"/>
        <v>1.6895834390380029E-2</v>
      </c>
      <c r="AM15" s="51">
        <v>19709</v>
      </c>
      <c r="AN15" s="52">
        <v>396</v>
      </c>
      <c r="AO15" s="53">
        <f t="shared" si="14"/>
        <v>2.0092343599370847E-2</v>
      </c>
      <c r="AP15" s="51">
        <v>19709</v>
      </c>
      <c r="AQ15" s="52">
        <v>265</v>
      </c>
      <c r="AR15" s="53">
        <f t="shared" si="15"/>
        <v>1.344563397432645E-2</v>
      </c>
      <c r="AS15" s="51">
        <v>19709</v>
      </c>
      <c r="AT15" s="52">
        <v>175</v>
      </c>
      <c r="AU15" s="53">
        <f t="shared" si="16"/>
        <v>8.879192247196712E-3</v>
      </c>
      <c r="AV15" s="51">
        <v>19709</v>
      </c>
      <c r="AW15" s="52">
        <v>225</v>
      </c>
      <c r="AX15" s="53">
        <f t="shared" si="23"/>
        <v>1.1416104317824345E-2</v>
      </c>
      <c r="AY15" s="51">
        <v>19709</v>
      </c>
      <c r="AZ15" s="52">
        <v>293</v>
      </c>
      <c r="BA15" s="53">
        <f t="shared" si="17"/>
        <v>1.4866304733877924E-2</v>
      </c>
      <c r="BB15" s="51">
        <v>19709</v>
      </c>
      <c r="BC15" s="52">
        <v>247</v>
      </c>
      <c r="BD15" s="53">
        <f t="shared" si="18"/>
        <v>1.2532345628900503E-2</v>
      </c>
      <c r="BE15" s="51">
        <v>19709</v>
      </c>
      <c r="BF15" s="52">
        <v>170</v>
      </c>
      <c r="BG15" s="53">
        <f t="shared" si="19"/>
        <v>8.6255010401339489E-3</v>
      </c>
      <c r="BH15" s="51">
        <v>19709</v>
      </c>
      <c r="BI15" s="52">
        <v>156</v>
      </c>
      <c r="BJ15" s="53">
        <f t="shared" si="20"/>
        <v>7.9151656603582126E-3</v>
      </c>
      <c r="BK15" s="51">
        <v>19709</v>
      </c>
      <c r="BL15" s="52">
        <v>232</v>
      </c>
      <c r="BM15" s="53">
        <f t="shared" si="21"/>
        <v>1.1771272007712212E-2</v>
      </c>
      <c r="BN15" s="51">
        <v>19709</v>
      </c>
      <c r="BO15" s="52">
        <v>474</v>
      </c>
      <c r="BP15" s="53">
        <f t="shared" si="22"/>
        <v>2.404992642954995E-2</v>
      </c>
    </row>
    <row r="16" spans="2:68" ht="13.5" customHeight="1">
      <c r="B16" s="39">
        <v>12</v>
      </c>
      <c r="C16" s="8" t="s">
        <v>40</v>
      </c>
      <c r="D16" s="44">
        <f t="shared" si="1"/>
        <v>10154</v>
      </c>
      <c r="E16" s="42">
        <f t="shared" si="1"/>
        <v>0</v>
      </c>
      <c r="F16" s="40">
        <f t="shared" si="1"/>
        <v>0</v>
      </c>
      <c r="G16" s="15">
        <f t="shared" si="2"/>
        <v>145</v>
      </c>
      <c r="H16" s="40">
        <f t="shared" si="2"/>
        <v>1.4280086665353556E-2</v>
      </c>
      <c r="I16" s="15">
        <f t="shared" si="3"/>
        <v>194</v>
      </c>
      <c r="J16" s="40">
        <f t="shared" si="3"/>
        <v>1.910577112467993E-2</v>
      </c>
      <c r="K16" s="15">
        <f t="shared" si="4"/>
        <v>113</v>
      </c>
      <c r="L16" s="40">
        <f t="shared" si="4"/>
        <v>1.1128619263344495E-2</v>
      </c>
      <c r="M16" s="15">
        <f t="shared" si="5"/>
        <v>83</v>
      </c>
      <c r="N16" s="40">
        <f t="shared" si="5"/>
        <v>8.1741185739610013E-3</v>
      </c>
      <c r="O16" s="15">
        <f t="shared" si="6"/>
        <v>84</v>
      </c>
      <c r="P16" s="40">
        <f t="shared" si="6"/>
        <v>8.2726019302737843E-3</v>
      </c>
      <c r="Q16" s="15">
        <f t="shared" si="7"/>
        <v>150</v>
      </c>
      <c r="R16" s="40">
        <f t="shared" si="7"/>
        <v>1.4772503446917471E-2</v>
      </c>
      <c r="S16" s="15">
        <f t="shared" si="8"/>
        <v>111</v>
      </c>
      <c r="T16" s="40">
        <f t="shared" si="8"/>
        <v>1.0931652550718929E-2</v>
      </c>
      <c r="U16" s="15">
        <f t="shared" si="9"/>
        <v>45</v>
      </c>
      <c r="V16" s="40">
        <f t="shared" si="9"/>
        <v>4.4317510340752412E-3</v>
      </c>
      <c r="W16" s="15">
        <f t="shared" si="10"/>
        <v>53</v>
      </c>
      <c r="X16" s="40">
        <f t="shared" si="10"/>
        <v>5.219617884577506E-3</v>
      </c>
      <c r="Y16" s="15">
        <f t="shared" si="11"/>
        <v>94</v>
      </c>
      <c r="Z16" s="40">
        <f t="shared" si="11"/>
        <v>9.2574354934016143E-3</v>
      </c>
      <c r="AA16" s="15">
        <f t="shared" si="12"/>
        <v>269</v>
      </c>
      <c r="AB16" s="40">
        <f t="shared" si="12"/>
        <v>2.6492022848138664E-2</v>
      </c>
      <c r="AE16" s="57">
        <v>12</v>
      </c>
      <c r="AF16" s="62" t="s">
        <v>40</v>
      </c>
      <c r="AG16" s="51">
        <v>10154</v>
      </c>
      <c r="AH16" s="52">
        <v>0</v>
      </c>
      <c r="AI16" s="53">
        <f t="shared" si="0"/>
        <v>0</v>
      </c>
      <c r="AJ16" s="51">
        <v>10154</v>
      </c>
      <c r="AK16" s="52">
        <v>145</v>
      </c>
      <c r="AL16" s="53">
        <f t="shared" si="13"/>
        <v>1.4280086665353556E-2</v>
      </c>
      <c r="AM16" s="51">
        <v>10154</v>
      </c>
      <c r="AN16" s="52">
        <v>194</v>
      </c>
      <c r="AO16" s="53">
        <f t="shared" si="14"/>
        <v>1.910577112467993E-2</v>
      </c>
      <c r="AP16" s="51">
        <v>10154</v>
      </c>
      <c r="AQ16" s="52">
        <v>113</v>
      </c>
      <c r="AR16" s="53">
        <f t="shared" si="15"/>
        <v>1.1128619263344495E-2</v>
      </c>
      <c r="AS16" s="51">
        <v>10154</v>
      </c>
      <c r="AT16" s="52">
        <v>83</v>
      </c>
      <c r="AU16" s="53">
        <f t="shared" si="16"/>
        <v>8.1741185739610013E-3</v>
      </c>
      <c r="AV16" s="51">
        <v>10154</v>
      </c>
      <c r="AW16" s="52">
        <v>84</v>
      </c>
      <c r="AX16" s="53">
        <f t="shared" si="23"/>
        <v>8.2726019302737843E-3</v>
      </c>
      <c r="AY16" s="51">
        <v>10154</v>
      </c>
      <c r="AZ16" s="52">
        <v>150</v>
      </c>
      <c r="BA16" s="53">
        <f t="shared" si="17"/>
        <v>1.4772503446917471E-2</v>
      </c>
      <c r="BB16" s="51">
        <v>10154</v>
      </c>
      <c r="BC16" s="52">
        <v>111</v>
      </c>
      <c r="BD16" s="53">
        <f t="shared" si="18"/>
        <v>1.0931652550718929E-2</v>
      </c>
      <c r="BE16" s="51">
        <v>10154</v>
      </c>
      <c r="BF16" s="52">
        <v>45</v>
      </c>
      <c r="BG16" s="53">
        <f t="shared" si="19"/>
        <v>4.4317510340752412E-3</v>
      </c>
      <c r="BH16" s="51">
        <v>10154</v>
      </c>
      <c r="BI16" s="52">
        <v>53</v>
      </c>
      <c r="BJ16" s="53">
        <f t="shared" si="20"/>
        <v>5.219617884577506E-3</v>
      </c>
      <c r="BK16" s="51">
        <v>10154</v>
      </c>
      <c r="BL16" s="52">
        <v>94</v>
      </c>
      <c r="BM16" s="53">
        <f t="shared" si="21"/>
        <v>9.2574354934016143E-3</v>
      </c>
      <c r="BN16" s="51">
        <v>10154</v>
      </c>
      <c r="BO16" s="52">
        <v>269</v>
      </c>
      <c r="BP16" s="53">
        <f t="shared" si="22"/>
        <v>2.6492022848138664E-2</v>
      </c>
    </row>
    <row r="17" spans="2:68" ht="13.5" customHeight="1">
      <c r="B17" s="39">
        <v>13</v>
      </c>
      <c r="C17" s="8" t="s">
        <v>41</v>
      </c>
      <c r="D17" s="44">
        <f t="shared" si="1"/>
        <v>17945</v>
      </c>
      <c r="E17" s="42">
        <f t="shared" si="1"/>
        <v>1</v>
      </c>
      <c r="F17" s="40">
        <f t="shared" si="1"/>
        <v>5.5725828921705208E-5</v>
      </c>
      <c r="G17" s="15">
        <f t="shared" si="2"/>
        <v>342</v>
      </c>
      <c r="H17" s="40">
        <f t="shared" si="2"/>
        <v>1.9058233491223181E-2</v>
      </c>
      <c r="I17" s="15">
        <f t="shared" si="3"/>
        <v>305</v>
      </c>
      <c r="J17" s="40">
        <f t="shared" si="3"/>
        <v>1.6996377821120089E-2</v>
      </c>
      <c r="K17" s="15">
        <f t="shared" si="4"/>
        <v>204</v>
      </c>
      <c r="L17" s="40">
        <f t="shared" si="4"/>
        <v>1.1368069100027862E-2</v>
      </c>
      <c r="M17" s="15">
        <f t="shared" si="5"/>
        <v>131</v>
      </c>
      <c r="N17" s="40">
        <f t="shared" si="5"/>
        <v>7.3000835887433828E-3</v>
      </c>
      <c r="O17" s="15">
        <f t="shared" si="6"/>
        <v>120</v>
      </c>
      <c r="P17" s="40">
        <f t="shared" si="6"/>
        <v>6.6870994706046249E-3</v>
      </c>
      <c r="Q17" s="15">
        <f t="shared" si="7"/>
        <v>230</v>
      </c>
      <c r="R17" s="40">
        <f t="shared" si="7"/>
        <v>1.2816940651992199E-2</v>
      </c>
      <c r="S17" s="15">
        <f t="shared" si="8"/>
        <v>170</v>
      </c>
      <c r="T17" s="40">
        <f t="shared" si="8"/>
        <v>9.4733909166898854E-3</v>
      </c>
      <c r="U17" s="15">
        <f t="shared" si="9"/>
        <v>126</v>
      </c>
      <c r="V17" s="40">
        <f t="shared" si="9"/>
        <v>7.0214544441348564E-3</v>
      </c>
      <c r="W17" s="15">
        <f t="shared" si="10"/>
        <v>99</v>
      </c>
      <c r="X17" s="40">
        <f t="shared" si="10"/>
        <v>5.5168570632488159E-3</v>
      </c>
      <c r="Y17" s="15">
        <f t="shared" si="11"/>
        <v>183</v>
      </c>
      <c r="Z17" s="40">
        <f t="shared" si="11"/>
        <v>1.0197826692672054E-2</v>
      </c>
      <c r="AA17" s="15">
        <f t="shared" si="12"/>
        <v>355</v>
      </c>
      <c r="AB17" s="40">
        <f t="shared" si="12"/>
        <v>1.9782669267205351E-2</v>
      </c>
      <c r="AE17" s="57">
        <v>13</v>
      </c>
      <c r="AF17" s="62" t="s">
        <v>41</v>
      </c>
      <c r="AG17" s="51">
        <v>17945</v>
      </c>
      <c r="AH17" s="52">
        <v>1</v>
      </c>
      <c r="AI17" s="53">
        <f t="shared" si="0"/>
        <v>5.5725828921705208E-5</v>
      </c>
      <c r="AJ17" s="51">
        <v>17945</v>
      </c>
      <c r="AK17" s="52">
        <v>342</v>
      </c>
      <c r="AL17" s="53">
        <f t="shared" si="13"/>
        <v>1.9058233491223181E-2</v>
      </c>
      <c r="AM17" s="51">
        <v>17945</v>
      </c>
      <c r="AN17" s="52">
        <v>305</v>
      </c>
      <c r="AO17" s="53">
        <f t="shared" si="14"/>
        <v>1.6996377821120089E-2</v>
      </c>
      <c r="AP17" s="51">
        <v>17945</v>
      </c>
      <c r="AQ17" s="52">
        <v>204</v>
      </c>
      <c r="AR17" s="53">
        <f t="shared" si="15"/>
        <v>1.1368069100027862E-2</v>
      </c>
      <c r="AS17" s="51">
        <v>17945</v>
      </c>
      <c r="AT17" s="52">
        <v>131</v>
      </c>
      <c r="AU17" s="53">
        <f t="shared" si="16"/>
        <v>7.3000835887433828E-3</v>
      </c>
      <c r="AV17" s="51">
        <v>17945</v>
      </c>
      <c r="AW17" s="52">
        <v>120</v>
      </c>
      <c r="AX17" s="53">
        <f t="shared" si="23"/>
        <v>6.6870994706046249E-3</v>
      </c>
      <c r="AY17" s="51">
        <v>17945</v>
      </c>
      <c r="AZ17" s="52">
        <v>230</v>
      </c>
      <c r="BA17" s="53">
        <f t="shared" si="17"/>
        <v>1.2816940651992199E-2</v>
      </c>
      <c r="BB17" s="51">
        <v>17945</v>
      </c>
      <c r="BC17" s="52">
        <v>170</v>
      </c>
      <c r="BD17" s="53">
        <f t="shared" si="18"/>
        <v>9.4733909166898854E-3</v>
      </c>
      <c r="BE17" s="51">
        <v>17945</v>
      </c>
      <c r="BF17" s="52">
        <v>126</v>
      </c>
      <c r="BG17" s="53">
        <f t="shared" si="19"/>
        <v>7.0214544441348564E-3</v>
      </c>
      <c r="BH17" s="51">
        <v>17945</v>
      </c>
      <c r="BI17" s="52">
        <v>99</v>
      </c>
      <c r="BJ17" s="53">
        <f t="shared" si="20"/>
        <v>5.5168570632488159E-3</v>
      </c>
      <c r="BK17" s="51">
        <v>17945</v>
      </c>
      <c r="BL17" s="52">
        <v>183</v>
      </c>
      <c r="BM17" s="53">
        <f t="shared" si="21"/>
        <v>1.0197826692672054E-2</v>
      </c>
      <c r="BN17" s="51">
        <v>17945</v>
      </c>
      <c r="BO17" s="52">
        <v>355</v>
      </c>
      <c r="BP17" s="53">
        <f t="shared" si="22"/>
        <v>1.9782669267205351E-2</v>
      </c>
    </row>
    <row r="18" spans="2:68" ht="13.5" customHeight="1">
      <c r="B18" s="39">
        <v>14</v>
      </c>
      <c r="C18" s="8" t="s">
        <v>42</v>
      </c>
      <c r="D18" s="44">
        <f t="shared" si="1"/>
        <v>13508</v>
      </c>
      <c r="E18" s="42">
        <f t="shared" si="1"/>
        <v>0</v>
      </c>
      <c r="F18" s="40">
        <f t="shared" si="1"/>
        <v>0</v>
      </c>
      <c r="G18" s="15">
        <f t="shared" si="2"/>
        <v>233</v>
      </c>
      <c r="H18" s="40">
        <f t="shared" si="2"/>
        <v>1.7249037607343795E-2</v>
      </c>
      <c r="I18" s="15">
        <f t="shared" si="3"/>
        <v>202</v>
      </c>
      <c r="J18" s="40">
        <f t="shared" si="3"/>
        <v>1.4954101273319514E-2</v>
      </c>
      <c r="K18" s="15">
        <f t="shared" si="4"/>
        <v>156</v>
      </c>
      <c r="L18" s="40">
        <f t="shared" si="4"/>
        <v>1.1548711874444773E-2</v>
      </c>
      <c r="M18" s="15">
        <f t="shared" si="5"/>
        <v>101</v>
      </c>
      <c r="N18" s="40">
        <f t="shared" si="5"/>
        <v>7.4770506366597569E-3</v>
      </c>
      <c r="O18" s="15">
        <f t="shared" si="6"/>
        <v>105</v>
      </c>
      <c r="P18" s="40">
        <f t="shared" si="6"/>
        <v>7.7731714539532133E-3</v>
      </c>
      <c r="Q18" s="15">
        <f t="shared" si="7"/>
        <v>186</v>
      </c>
      <c r="R18" s="40">
        <f t="shared" si="7"/>
        <v>1.3769618004145692E-2</v>
      </c>
      <c r="S18" s="15">
        <f t="shared" si="8"/>
        <v>147</v>
      </c>
      <c r="T18" s="40">
        <f t="shared" si="8"/>
        <v>1.0882440035534497E-2</v>
      </c>
      <c r="U18" s="15">
        <f t="shared" si="9"/>
        <v>76</v>
      </c>
      <c r="V18" s="40">
        <f t="shared" si="9"/>
        <v>5.6262955285756588E-3</v>
      </c>
      <c r="W18" s="15">
        <f t="shared" si="10"/>
        <v>79</v>
      </c>
      <c r="X18" s="40">
        <f t="shared" si="10"/>
        <v>5.8483861415457505E-3</v>
      </c>
      <c r="Y18" s="15">
        <f t="shared" si="11"/>
        <v>137</v>
      </c>
      <c r="Z18" s="40">
        <f t="shared" si="11"/>
        <v>1.0142137992300859E-2</v>
      </c>
      <c r="AA18" s="15">
        <f t="shared" si="12"/>
        <v>311</v>
      </c>
      <c r="AB18" s="40">
        <f t="shared" si="12"/>
        <v>2.3023393544566183E-2</v>
      </c>
      <c r="AE18" s="57">
        <v>14</v>
      </c>
      <c r="AF18" s="62" t="s">
        <v>42</v>
      </c>
      <c r="AG18" s="51">
        <v>13508</v>
      </c>
      <c r="AH18" s="52">
        <v>0</v>
      </c>
      <c r="AI18" s="53">
        <f t="shared" si="0"/>
        <v>0</v>
      </c>
      <c r="AJ18" s="51">
        <v>13508</v>
      </c>
      <c r="AK18" s="52">
        <v>233</v>
      </c>
      <c r="AL18" s="53">
        <f t="shared" si="13"/>
        <v>1.7249037607343795E-2</v>
      </c>
      <c r="AM18" s="51">
        <v>13508</v>
      </c>
      <c r="AN18" s="52">
        <v>202</v>
      </c>
      <c r="AO18" s="53">
        <f t="shared" si="14"/>
        <v>1.4954101273319514E-2</v>
      </c>
      <c r="AP18" s="51">
        <v>13508</v>
      </c>
      <c r="AQ18" s="52">
        <v>156</v>
      </c>
      <c r="AR18" s="53">
        <f t="shared" si="15"/>
        <v>1.1548711874444773E-2</v>
      </c>
      <c r="AS18" s="51">
        <v>13508</v>
      </c>
      <c r="AT18" s="52">
        <v>101</v>
      </c>
      <c r="AU18" s="53">
        <f t="shared" si="16"/>
        <v>7.4770506366597569E-3</v>
      </c>
      <c r="AV18" s="51">
        <v>13508</v>
      </c>
      <c r="AW18" s="52">
        <v>105</v>
      </c>
      <c r="AX18" s="53">
        <f t="shared" si="23"/>
        <v>7.7731714539532133E-3</v>
      </c>
      <c r="AY18" s="51">
        <v>13508</v>
      </c>
      <c r="AZ18" s="52">
        <v>186</v>
      </c>
      <c r="BA18" s="53">
        <f t="shared" si="17"/>
        <v>1.3769618004145692E-2</v>
      </c>
      <c r="BB18" s="51">
        <v>13508</v>
      </c>
      <c r="BC18" s="52">
        <v>147</v>
      </c>
      <c r="BD18" s="53">
        <f t="shared" si="18"/>
        <v>1.0882440035534497E-2</v>
      </c>
      <c r="BE18" s="51">
        <v>13508</v>
      </c>
      <c r="BF18" s="52">
        <v>76</v>
      </c>
      <c r="BG18" s="53">
        <f t="shared" si="19"/>
        <v>5.6262955285756588E-3</v>
      </c>
      <c r="BH18" s="51">
        <v>13508</v>
      </c>
      <c r="BI18" s="52">
        <v>79</v>
      </c>
      <c r="BJ18" s="53">
        <f t="shared" si="20"/>
        <v>5.8483861415457505E-3</v>
      </c>
      <c r="BK18" s="51">
        <v>13508</v>
      </c>
      <c r="BL18" s="52">
        <v>137</v>
      </c>
      <c r="BM18" s="53">
        <f t="shared" si="21"/>
        <v>1.0142137992300859E-2</v>
      </c>
      <c r="BN18" s="51">
        <v>13508</v>
      </c>
      <c r="BO18" s="52">
        <v>311</v>
      </c>
      <c r="BP18" s="53">
        <f t="shared" si="22"/>
        <v>2.3023393544566183E-2</v>
      </c>
    </row>
    <row r="19" spans="2:68" ht="13.5" customHeight="1">
      <c r="B19" s="39">
        <v>15</v>
      </c>
      <c r="C19" s="8" t="s">
        <v>43</v>
      </c>
      <c r="D19" s="44">
        <f t="shared" si="1"/>
        <v>21425</v>
      </c>
      <c r="E19" s="42">
        <f t="shared" si="1"/>
        <v>10</v>
      </c>
      <c r="F19" s="40">
        <f t="shared" si="1"/>
        <v>4.6674445740956829E-4</v>
      </c>
      <c r="G19" s="15">
        <f t="shared" si="2"/>
        <v>342</v>
      </c>
      <c r="H19" s="40">
        <f t="shared" si="2"/>
        <v>1.5962660443407235E-2</v>
      </c>
      <c r="I19" s="15">
        <f t="shared" si="3"/>
        <v>367</v>
      </c>
      <c r="J19" s="40">
        <f t="shared" si="3"/>
        <v>1.7129521586931155E-2</v>
      </c>
      <c r="K19" s="15">
        <f t="shared" si="4"/>
        <v>256</v>
      </c>
      <c r="L19" s="40">
        <f t="shared" si="4"/>
        <v>1.1948658109684948E-2</v>
      </c>
      <c r="M19" s="15">
        <f t="shared" si="5"/>
        <v>170</v>
      </c>
      <c r="N19" s="40">
        <f t="shared" si="5"/>
        <v>7.934655775962661E-3</v>
      </c>
      <c r="O19" s="15">
        <f t="shared" si="6"/>
        <v>223</v>
      </c>
      <c r="P19" s="40">
        <f t="shared" si="6"/>
        <v>1.0408401400233372E-2</v>
      </c>
      <c r="Q19" s="15">
        <f t="shared" si="7"/>
        <v>342</v>
      </c>
      <c r="R19" s="40">
        <f t="shared" si="7"/>
        <v>1.5962660443407235E-2</v>
      </c>
      <c r="S19" s="15">
        <f t="shared" si="8"/>
        <v>253</v>
      </c>
      <c r="T19" s="40">
        <f t="shared" si="8"/>
        <v>1.1808634772462077E-2</v>
      </c>
      <c r="U19" s="15">
        <f t="shared" si="9"/>
        <v>161</v>
      </c>
      <c r="V19" s="40">
        <f t="shared" si="9"/>
        <v>7.5145857642940489E-3</v>
      </c>
      <c r="W19" s="15">
        <f t="shared" si="10"/>
        <v>152</v>
      </c>
      <c r="X19" s="40">
        <f t="shared" si="10"/>
        <v>7.0945157526254377E-3</v>
      </c>
      <c r="Y19" s="15">
        <f t="shared" si="11"/>
        <v>243</v>
      </c>
      <c r="Z19" s="40">
        <f t="shared" si="11"/>
        <v>1.1341890315052509E-2</v>
      </c>
      <c r="AA19" s="15">
        <f t="shared" si="12"/>
        <v>556</v>
      </c>
      <c r="AB19" s="40">
        <f t="shared" si="12"/>
        <v>2.5950991831971994E-2</v>
      </c>
      <c r="AE19" s="57">
        <v>15</v>
      </c>
      <c r="AF19" s="62" t="s">
        <v>43</v>
      </c>
      <c r="AG19" s="51">
        <v>21425</v>
      </c>
      <c r="AH19" s="52">
        <v>10</v>
      </c>
      <c r="AI19" s="53">
        <f t="shared" si="0"/>
        <v>4.6674445740956829E-4</v>
      </c>
      <c r="AJ19" s="51">
        <v>21425</v>
      </c>
      <c r="AK19" s="52">
        <v>342</v>
      </c>
      <c r="AL19" s="53">
        <f t="shared" si="13"/>
        <v>1.5962660443407235E-2</v>
      </c>
      <c r="AM19" s="51">
        <v>21425</v>
      </c>
      <c r="AN19" s="52">
        <v>367</v>
      </c>
      <c r="AO19" s="53">
        <f t="shared" si="14"/>
        <v>1.7129521586931155E-2</v>
      </c>
      <c r="AP19" s="51">
        <v>21425</v>
      </c>
      <c r="AQ19" s="52">
        <v>256</v>
      </c>
      <c r="AR19" s="53">
        <f t="shared" si="15"/>
        <v>1.1948658109684948E-2</v>
      </c>
      <c r="AS19" s="51">
        <v>21425</v>
      </c>
      <c r="AT19" s="52">
        <v>170</v>
      </c>
      <c r="AU19" s="53">
        <f t="shared" si="16"/>
        <v>7.934655775962661E-3</v>
      </c>
      <c r="AV19" s="51">
        <v>21425</v>
      </c>
      <c r="AW19" s="52">
        <v>223</v>
      </c>
      <c r="AX19" s="53">
        <f t="shared" si="23"/>
        <v>1.0408401400233372E-2</v>
      </c>
      <c r="AY19" s="51">
        <v>21425</v>
      </c>
      <c r="AZ19" s="52">
        <v>342</v>
      </c>
      <c r="BA19" s="53">
        <f t="shared" si="17"/>
        <v>1.5962660443407235E-2</v>
      </c>
      <c r="BB19" s="51">
        <v>21425</v>
      </c>
      <c r="BC19" s="52">
        <v>253</v>
      </c>
      <c r="BD19" s="53">
        <f t="shared" si="18"/>
        <v>1.1808634772462077E-2</v>
      </c>
      <c r="BE19" s="51">
        <v>21425</v>
      </c>
      <c r="BF19" s="52">
        <v>161</v>
      </c>
      <c r="BG19" s="53">
        <f t="shared" si="19"/>
        <v>7.5145857642940489E-3</v>
      </c>
      <c r="BH19" s="51">
        <v>21425</v>
      </c>
      <c r="BI19" s="52">
        <v>152</v>
      </c>
      <c r="BJ19" s="53">
        <f t="shared" si="20"/>
        <v>7.0945157526254377E-3</v>
      </c>
      <c r="BK19" s="51">
        <v>21425</v>
      </c>
      <c r="BL19" s="52">
        <v>243</v>
      </c>
      <c r="BM19" s="53">
        <f t="shared" si="21"/>
        <v>1.1341890315052509E-2</v>
      </c>
      <c r="BN19" s="51">
        <v>21425</v>
      </c>
      <c r="BO19" s="52">
        <v>556</v>
      </c>
      <c r="BP19" s="53">
        <f t="shared" si="22"/>
        <v>2.5950991831971994E-2</v>
      </c>
    </row>
    <row r="20" spans="2:68" ht="13.5" customHeight="1">
      <c r="B20" s="39">
        <v>16</v>
      </c>
      <c r="C20" s="8" t="s">
        <v>44</v>
      </c>
      <c r="D20" s="44">
        <f t="shared" si="1"/>
        <v>14222</v>
      </c>
      <c r="E20" s="42">
        <f t="shared" si="1"/>
        <v>1</v>
      </c>
      <c r="F20" s="40">
        <f t="shared" si="1"/>
        <v>7.0313598649978903E-5</v>
      </c>
      <c r="G20" s="15">
        <f t="shared" si="2"/>
        <v>244</v>
      </c>
      <c r="H20" s="40">
        <f t="shared" si="2"/>
        <v>1.7156518070594852E-2</v>
      </c>
      <c r="I20" s="15">
        <f t="shared" si="3"/>
        <v>203</v>
      </c>
      <c r="J20" s="40">
        <f t="shared" si="3"/>
        <v>1.4273660525945718E-2</v>
      </c>
      <c r="K20" s="15">
        <f t="shared" si="4"/>
        <v>150</v>
      </c>
      <c r="L20" s="40">
        <f t="shared" si="4"/>
        <v>1.0547039797496835E-2</v>
      </c>
      <c r="M20" s="15">
        <f t="shared" si="5"/>
        <v>101</v>
      </c>
      <c r="N20" s="40">
        <f t="shared" si="5"/>
        <v>7.1016734636478694E-3</v>
      </c>
      <c r="O20" s="15">
        <f t="shared" si="6"/>
        <v>140</v>
      </c>
      <c r="P20" s="40">
        <f t="shared" si="6"/>
        <v>9.8439038109970466E-3</v>
      </c>
      <c r="Q20" s="15">
        <f t="shared" si="7"/>
        <v>178</v>
      </c>
      <c r="R20" s="40">
        <f t="shared" si="7"/>
        <v>1.2515820559696245E-2</v>
      </c>
      <c r="S20" s="15">
        <f t="shared" si="8"/>
        <v>146</v>
      </c>
      <c r="T20" s="40">
        <f t="shared" si="8"/>
        <v>1.026578540289692E-2</v>
      </c>
      <c r="U20" s="15">
        <f t="shared" si="9"/>
        <v>84</v>
      </c>
      <c r="V20" s="40">
        <f t="shared" si="9"/>
        <v>5.906342286598228E-3</v>
      </c>
      <c r="W20" s="15">
        <f t="shared" si="10"/>
        <v>84</v>
      </c>
      <c r="X20" s="40">
        <f t="shared" si="10"/>
        <v>5.906342286598228E-3</v>
      </c>
      <c r="Y20" s="15">
        <f t="shared" si="11"/>
        <v>152</v>
      </c>
      <c r="Z20" s="40">
        <f t="shared" si="11"/>
        <v>1.0687666994796794E-2</v>
      </c>
      <c r="AA20" s="15">
        <f t="shared" si="12"/>
        <v>352</v>
      </c>
      <c r="AB20" s="40">
        <f t="shared" si="12"/>
        <v>2.4750386724792576E-2</v>
      </c>
      <c r="AE20" s="57">
        <v>16</v>
      </c>
      <c r="AF20" s="62" t="s">
        <v>44</v>
      </c>
      <c r="AG20" s="51">
        <v>14222</v>
      </c>
      <c r="AH20" s="52">
        <v>1</v>
      </c>
      <c r="AI20" s="53">
        <f t="shared" si="0"/>
        <v>7.0313598649978903E-5</v>
      </c>
      <c r="AJ20" s="51">
        <v>14222</v>
      </c>
      <c r="AK20" s="52">
        <v>244</v>
      </c>
      <c r="AL20" s="53">
        <f t="shared" si="13"/>
        <v>1.7156518070594852E-2</v>
      </c>
      <c r="AM20" s="51">
        <v>14222</v>
      </c>
      <c r="AN20" s="52">
        <v>203</v>
      </c>
      <c r="AO20" s="53">
        <f t="shared" si="14"/>
        <v>1.4273660525945718E-2</v>
      </c>
      <c r="AP20" s="51">
        <v>14222</v>
      </c>
      <c r="AQ20" s="52">
        <v>150</v>
      </c>
      <c r="AR20" s="53">
        <f t="shared" si="15"/>
        <v>1.0547039797496835E-2</v>
      </c>
      <c r="AS20" s="51">
        <v>14222</v>
      </c>
      <c r="AT20" s="52">
        <v>101</v>
      </c>
      <c r="AU20" s="53">
        <f t="shared" si="16"/>
        <v>7.1016734636478694E-3</v>
      </c>
      <c r="AV20" s="51">
        <v>14222</v>
      </c>
      <c r="AW20" s="52">
        <v>140</v>
      </c>
      <c r="AX20" s="53">
        <f t="shared" si="23"/>
        <v>9.8439038109970466E-3</v>
      </c>
      <c r="AY20" s="51">
        <v>14222</v>
      </c>
      <c r="AZ20" s="52">
        <v>178</v>
      </c>
      <c r="BA20" s="53">
        <f t="shared" si="17"/>
        <v>1.2515820559696245E-2</v>
      </c>
      <c r="BB20" s="51">
        <v>14222</v>
      </c>
      <c r="BC20" s="52">
        <v>146</v>
      </c>
      <c r="BD20" s="53">
        <f t="shared" si="18"/>
        <v>1.026578540289692E-2</v>
      </c>
      <c r="BE20" s="51">
        <v>14222</v>
      </c>
      <c r="BF20" s="52">
        <v>84</v>
      </c>
      <c r="BG20" s="53">
        <f t="shared" si="19"/>
        <v>5.906342286598228E-3</v>
      </c>
      <c r="BH20" s="51">
        <v>14222</v>
      </c>
      <c r="BI20" s="52">
        <v>84</v>
      </c>
      <c r="BJ20" s="53">
        <f t="shared" si="20"/>
        <v>5.906342286598228E-3</v>
      </c>
      <c r="BK20" s="51">
        <v>14222</v>
      </c>
      <c r="BL20" s="52">
        <v>152</v>
      </c>
      <c r="BM20" s="53">
        <f t="shared" si="21"/>
        <v>1.0687666994796794E-2</v>
      </c>
      <c r="BN20" s="51">
        <v>14222</v>
      </c>
      <c r="BO20" s="52">
        <v>352</v>
      </c>
      <c r="BP20" s="53">
        <f t="shared" si="22"/>
        <v>2.4750386724792576E-2</v>
      </c>
    </row>
    <row r="21" spans="2:68" ht="13.5" customHeight="1">
      <c r="B21" s="39">
        <v>17</v>
      </c>
      <c r="C21" s="8" t="s">
        <v>45</v>
      </c>
      <c r="D21" s="44">
        <f t="shared" si="1"/>
        <v>20531</v>
      </c>
      <c r="E21" s="42">
        <f t="shared" si="1"/>
        <v>1</v>
      </c>
      <c r="F21" s="40">
        <f t="shared" si="1"/>
        <v>4.8706833568749694E-5</v>
      </c>
      <c r="G21" s="15">
        <f t="shared" si="2"/>
        <v>451</v>
      </c>
      <c r="H21" s="40">
        <f t="shared" si="2"/>
        <v>2.1966781939506113E-2</v>
      </c>
      <c r="I21" s="15">
        <f t="shared" si="3"/>
        <v>396</v>
      </c>
      <c r="J21" s="40">
        <f t="shared" si="3"/>
        <v>1.928790609322488E-2</v>
      </c>
      <c r="K21" s="15">
        <f t="shared" si="4"/>
        <v>201</v>
      </c>
      <c r="L21" s="40">
        <f t="shared" si="4"/>
        <v>9.7900735473186885E-3</v>
      </c>
      <c r="M21" s="15">
        <f t="shared" si="5"/>
        <v>137</v>
      </c>
      <c r="N21" s="40">
        <f t="shared" si="5"/>
        <v>6.6728361989187085E-3</v>
      </c>
      <c r="O21" s="15">
        <f t="shared" si="6"/>
        <v>194</v>
      </c>
      <c r="P21" s="40">
        <f t="shared" si="6"/>
        <v>9.4491257123374417E-3</v>
      </c>
      <c r="Q21" s="15">
        <f t="shared" si="7"/>
        <v>315</v>
      </c>
      <c r="R21" s="40">
        <f t="shared" si="7"/>
        <v>1.5342652574156155E-2</v>
      </c>
      <c r="S21" s="15">
        <f t="shared" si="8"/>
        <v>215</v>
      </c>
      <c r="T21" s="40">
        <f t="shared" si="8"/>
        <v>1.0471969217281184E-2</v>
      </c>
      <c r="U21" s="15">
        <f t="shared" si="9"/>
        <v>108</v>
      </c>
      <c r="V21" s="40">
        <f t="shared" si="9"/>
        <v>5.2603380254249675E-3</v>
      </c>
      <c r="W21" s="15">
        <f t="shared" si="10"/>
        <v>127</v>
      </c>
      <c r="X21" s="40">
        <f t="shared" si="10"/>
        <v>6.1857678632312113E-3</v>
      </c>
      <c r="Y21" s="15">
        <f t="shared" si="11"/>
        <v>251</v>
      </c>
      <c r="Z21" s="40">
        <f t="shared" si="11"/>
        <v>1.2225415225756174E-2</v>
      </c>
      <c r="AA21" s="15">
        <f t="shared" si="12"/>
        <v>532</v>
      </c>
      <c r="AB21" s="40">
        <f t="shared" si="12"/>
        <v>2.5912035458574838E-2</v>
      </c>
      <c r="AE21" s="57">
        <v>17</v>
      </c>
      <c r="AF21" s="62" t="s">
        <v>45</v>
      </c>
      <c r="AG21" s="51">
        <v>20531</v>
      </c>
      <c r="AH21" s="52">
        <v>1</v>
      </c>
      <c r="AI21" s="53">
        <f t="shared" si="0"/>
        <v>4.8706833568749694E-5</v>
      </c>
      <c r="AJ21" s="51">
        <v>20531</v>
      </c>
      <c r="AK21" s="52">
        <v>451</v>
      </c>
      <c r="AL21" s="53">
        <f t="shared" si="13"/>
        <v>2.1966781939506113E-2</v>
      </c>
      <c r="AM21" s="51">
        <v>20531</v>
      </c>
      <c r="AN21" s="52">
        <v>396</v>
      </c>
      <c r="AO21" s="53">
        <f t="shared" si="14"/>
        <v>1.928790609322488E-2</v>
      </c>
      <c r="AP21" s="51">
        <v>20531</v>
      </c>
      <c r="AQ21" s="52">
        <v>201</v>
      </c>
      <c r="AR21" s="53">
        <f t="shared" si="15"/>
        <v>9.7900735473186885E-3</v>
      </c>
      <c r="AS21" s="51">
        <v>20531</v>
      </c>
      <c r="AT21" s="52">
        <v>137</v>
      </c>
      <c r="AU21" s="53">
        <f t="shared" si="16"/>
        <v>6.6728361989187085E-3</v>
      </c>
      <c r="AV21" s="51">
        <v>20531</v>
      </c>
      <c r="AW21" s="52">
        <v>194</v>
      </c>
      <c r="AX21" s="53">
        <f t="shared" si="23"/>
        <v>9.4491257123374417E-3</v>
      </c>
      <c r="AY21" s="51">
        <v>20531</v>
      </c>
      <c r="AZ21" s="52">
        <v>315</v>
      </c>
      <c r="BA21" s="53">
        <f t="shared" si="17"/>
        <v>1.5342652574156155E-2</v>
      </c>
      <c r="BB21" s="51">
        <v>20531</v>
      </c>
      <c r="BC21" s="52">
        <v>215</v>
      </c>
      <c r="BD21" s="53">
        <f t="shared" si="18"/>
        <v>1.0471969217281184E-2</v>
      </c>
      <c r="BE21" s="51">
        <v>20531</v>
      </c>
      <c r="BF21" s="52">
        <v>108</v>
      </c>
      <c r="BG21" s="53">
        <f t="shared" si="19"/>
        <v>5.2603380254249675E-3</v>
      </c>
      <c r="BH21" s="51">
        <v>20531</v>
      </c>
      <c r="BI21" s="52">
        <v>127</v>
      </c>
      <c r="BJ21" s="53">
        <f t="shared" si="20"/>
        <v>6.1857678632312113E-3</v>
      </c>
      <c r="BK21" s="51">
        <v>20531</v>
      </c>
      <c r="BL21" s="52">
        <v>251</v>
      </c>
      <c r="BM21" s="53">
        <f t="shared" si="21"/>
        <v>1.2225415225756174E-2</v>
      </c>
      <c r="BN21" s="51">
        <v>20531</v>
      </c>
      <c r="BO21" s="52">
        <v>532</v>
      </c>
      <c r="BP21" s="53">
        <f t="shared" si="22"/>
        <v>2.5912035458574838E-2</v>
      </c>
    </row>
    <row r="22" spans="2:68" ht="13.5" customHeight="1">
      <c r="B22" s="39">
        <v>18</v>
      </c>
      <c r="C22" s="8" t="s">
        <v>46</v>
      </c>
      <c r="D22" s="44">
        <f t="shared" si="1"/>
        <v>18751</v>
      </c>
      <c r="E22" s="42">
        <f t="shared" si="1"/>
        <v>1</v>
      </c>
      <c r="F22" s="40">
        <f t="shared" si="1"/>
        <v>5.3330489040584503E-5</v>
      </c>
      <c r="G22" s="15">
        <f t="shared" si="2"/>
        <v>322</v>
      </c>
      <c r="H22" s="40">
        <f t="shared" si="2"/>
        <v>1.7172417471068211E-2</v>
      </c>
      <c r="I22" s="15">
        <f t="shared" si="3"/>
        <v>335</v>
      </c>
      <c r="J22" s="40">
        <f t="shared" si="3"/>
        <v>1.7865713828595808E-2</v>
      </c>
      <c r="K22" s="15">
        <f t="shared" si="4"/>
        <v>203</v>
      </c>
      <c r="L22" s="40">
        <f t="shared" si="4"/>
        <v>1.0826089275238654E-2</v>
      </c>
      <c r="M22" s="15">
        <f t="shared" si="5"/>
        <v>115</v>
      </c>
      <c r="N22" s="40">
        <f t="shared" si="5"/>
        <v>6.1330062396672174E-3</v>
      </c>
      <c r="O22" s="15">
        <f t="shared" si="6"/>
        <v>142</v>
      </c>
      <c r="P22" s="40">
        <f t="shared" si="6"/>
        <v>7.5729294437629994E-3</v>
      </c>
      <c r="Q22" s="15">
        <f t="shared" si="7"/>
        <v>260</v>
      </c>
      <c r="R22" s="40">
        <f t="shared" si="7"/>
        <v>1.386592715055197E-2</v>
      </c>
      <c r="S22" s="15">
        <f t="shared" si="8"/>
        <v>199</v>
      </c>
      <c r="T22" s="40">
        <f t="shared" si="8"/>
        <v>1.0612767319076316E-2</v>
      </c>
      <c r="U22" s="15">
        <f t="shared" si="9"/>
        <v>99</v>
      </c>
      <c r="V22" s="40">
        <f t="shared" si="9"/>
        <v>5.2797184150178656E-3</v>
      </c>
      <c r="W22" s="15">
        <f t="shared" si="10"/>
        <v>96</v>
      </c>
      <c r="X22" s="40">
        <f t="shared" si="10"/>
        <v>5.1197269478961121E-3</v>
      </c>
      <c r="Y22" s="15">
        <f t="shared" si="11"/>
        <v>196</v>
      </c>
      <c r="Z22" s="40">
        <f t="shared" si="11"/>
        <v>1.0452775851954562E-2</v>
      </c>
      <c r="AA22" s="15">
        <f t="shared" si="12"/>
        <v>447</v>
      </c>
      <c r="AB22" s="40">
        <f t="shared" si="12"/>
        <v>2.3838728601141272E-2</v>
      </c>
      <c r="AE22" s="57">
        <v>18</v>
      </c>
      <c r="AF22" s="62" t="s">
        <v>46</v>
      </c>
      <c r="AG22" s="51">
        <v>18751</v>
      </c>
      <c r="AH22" s="52">
        <v>1</v>
      </c>
      <c r="AI22" s="53">
        <f t="shared" si="0"/>
        <v>5.3330489040584503E-5</v>
      </c>
      <c r="AJ22" s="51">
        <v>18751</v>
      </c>
      <c r="AK22" s="52">
        <v>322</v>
      </c>
      <c r="AL22" s="53">
        <f t="shared" si="13"/>
        <v>1.7172417471068211E-2</v>
      </c>
      <c r="AM22" s="51">
        <v>18751</v>
      </c>
      <c r="AN22" s="52">
        <v>335</v>
      </c>
      <c r="AO22" s="53">
        <f t="shared" si="14"/>
        <v>1.7865713828595808E-2</v>
      </c>
      <c r="AP22" s="51">
        <v>18751</v>
      </c>
      <c r="AQ22" s="52">
        <v>203</v>
      </c>
      <c r="AR22" s="53">
        <f t="shared" si="15"/>
        <v>1.0826089275238654E-2</v>
      </c>
      <c r="AS22" s="51">
        <v>18751</v>
      </c>
      <c r="AT22" s="52">
        <v>115</v>
      </c>
      <c r="AU22" s="53">
        <f t="shared" si="16"/>
        <v>6.1330062396672174E-3</v>
      </c>
      <c r="AV22" s="51">
        <v>18751</v>
      </c>
      <c r="AW22" s="52">
        <v>142</v>
      </c>
      <c r="AX22" s="53">
        <f t="shared" si="23"/>
        <v>7.5729294437629994E-3</v>
      </c>
      <c r="AY22" s="51">
        <v>18751</v>
      </c>
      <c r="AZ22" s="52">
        <v>260</v>
      </c>
      <c r="BA22" s="53">
        <f t="shared" si="17"/>
        <v>1.386592715055197E-2</v>
      </c>
      <c r="BB22" s="51">
        <v>18751</v>
      </c>
      <c r="BC22" s="52">
        <v>199</v>
      </c>
      <c r="BD22" s="53">
        <f t="shared" si="18"/>
        <v>1.0612767319076316E-2</v>
      </c>
      <c r="BE22" s="51">
        <v>18751</v>
      </c>
      <c r="BF22" s="52">
        <v>99</v>
      </c>
      <c r="BG22" s="53">
        <f t="shared" si="19"/>
        <v>5.2797184150178656E-3</v>
      </c>
      <c r="BH22" s="51">
        <v>18751</v>
      </c>
      <c r="BI22" s="52">
        <v>96</v>
      </c>
      <c r="BJ22" s="53">
        <f t="shared" si="20"/>
        <v>5.1197269478961121E-3</v>
      </c>
      <c r="BK22" s="51">
        <v>18751</v>
      </c>
      <c r="BL22" s="52">
        <v>196</v>
      </c>
      <c r="BM22" s="53">
        <f t="shared" si="21"/>
        <v>1.0452775851954562E-2</v>
      </c>
      <c r="BN22" s="51">
        <v>18751</v>
      </c>
      <c r="BO22" s="52">
        <v>447</v>
      </c>
      <c r="BP22" s="53">
        <f t="shared" si="22"/>
        <v>2.3838728601141272E-2</v>
      </c>
    </row>
    <row r="23" spans="2:68" ht="13.5" customHeight="1">
      <c r="B23" s="39">
        <v>19</v>
      </c>
      <c r="C23" s="8" t="s">
        <v>47</v>
      </c>
      <c r="D23" s="44">
        <f t="shared" si="1"/>
        <v>12870</v>
      </c>
      <c r="E23" s="42">
        <f t="shared" si="1"/>
        <v>0</v>
      </c>
      <c r="F23" s="40">
        <f t="shared" si="1"/>
        <v>0</v>
      </c>
      <c r="G23" s="15">
        <f t="shared" si="2"/>
        <v>267</v>
      </c>
      <c r="H23" s="40">
        <f t="shared" si="2"/>
        <v>2.0745920745920746E-2</v>
      </c>
      <c r="I23" s="15">
        <f t="shared" si="3"/>
        <v>203</v>
      </c>
      <c r="J23" s="40">
        <f t="shared" si="3"/>
        <v>1.5773115773115774E-2</v>
      </c>
      <c r="K23" s="15">
        <f t="shared" si="4"/>
        <v>147</v>
      </c>
      <c r="L23" s="40">
        <f t="shared" si="4"/>
        <v>1.1421911421911422E-2</v>
      </c>
      <c r="M23" s="15">
        <f t="shared" si="5"/>
        <v>81</v>
      </c>
      <c r="N23" s="40">
        <f t="shared" si="5"/>
        <v>6.2937062937062941E-3</v>
      </c>
      <c r="O23" s="15">
        <f t="shared" si="6"/>
        <v>104</v>
      </c>
      <c r="P23" s="40">
        <f t="shared" si="6"/>
        <v>8.0808080808080808E-3</v>
      </c>
      <c r="Q23" s="15">
        <f t="shared" si="7"/>
        <v>144</v>
      </c>
      <c r="R23" s="40">
        <f t="shared" si="7"/>
        <v>1.1188811188811189E-2</v>
      </c>
      <c r="S23" s="15">
        <f t="shared" si="8"/>
        <v>128</v>
      </c>
      <c r="T23" s="40">
        <f t="shared" si="8"/>
        <v>9.9456099456099456E-3</v>
      </c>
      <c r="U23" s="15">
        <f t="shared" si="9"/>
        <v>60</v>
      </c>
      <c r="V23" s="40">
        <f t="shared" si="9"/>
        <v>4.662004662004662E-3</v>
      </c>
      <c r="W23" s="15">
        <f t="shared" si="10"/>
        <v>69</v>
      </c>
      <c r="X23" s="40">
        <f t="shared" si="10"/>
        <v>5.3613053613053617E-3</v>
      </c>
      <c r="Y23" s="15">
        <f t="shared" si="11"/>
        <v>104</v>
      </c>
      <c r="Z23" s="40">
        <f t="shared" si="11"/>
        <v>8.0808080808080808E-3</v>
      </c>
      <c r="AA23" s="15">
        <f t="shared" si="12"/>
        <v>234</v>
      </c>
      <c r="AB23" s="40">
        <f t="shared" si="12"/>
        <v>1.8181818181818181E-2</v>
      </c>
      <c r="AE23" s="57">
        <v>19</v>
      </c>
      <c r="AF23" s="62" t="s">
        <v>47</v>
      </c>
      <c r="AG23" s="51">
        <v>12870</v>
      </c>
      <c r="AH23" s="52">
        <v>0</v>
      </c>
      <c r="AI23" s="53">
        <f t="shared" si="0"/>
        <v>0</v>
      </c>
      <c r="AJ23" s="51">
        <v>12870</v>
      </c>
      <c r="AK23" s="52">
        <v>267</v>
      </c>
      <c r="AL23" s="53">
        <f t="shared" si="13"/>
        <v>2.0745920745920746E-2</v>
      </c>
      <c r="AM23" s="51">
        <v>12870</v>
      </c>
      <c r="AN23" s="52">
        <v>203</v>
      </c>
      <c r="AO23" s="53">
        <f t="shared" si="14"/>
        <v>1.5773115773115774E-2</v>
      </c>
      <c r="AP23" s="51">
        <v>12870</v>
      </c>
      <c r="AQ23" s="52">
        <v>147</v>
      </c>
      <c r="AR23" s="53">
        <f t="shared" si="15"/>
        <v>1.1421911421911422E-2</v>
      </c>
      <c r="AS23" s="51">
        <v>12870</v>
      </c>
      <c r="AT23" s="52">
        <v>81</v>
      </c>
      <c r="AU23" s="53">
        <f t="shared" si="16"/>
        <v>6.2937062937062941E-3</v>
      </c>
      <c r="AV23" s="51">
        <v>12870</v>
      </c>
      <c r="AW23" s="52">
        <v>104</v>
      </c>
      <c r="AX23" s="53">
        <f t="shared" si="23"/>
        <v>8.0808080808080808E-3</v>
      </c>
      <c r="AY23" s="51">
        <v>12870</v>
      </c>
      <c r="AZ23" s="52">
        <v>144</v>
      </c>
      <c r="BA23" s="53">
        <f t="shared" si="17"/>
        <v>1.1188811188811189E-2</v>
      </c>
      <c r="BB23" s="51">
        <v>12870</v>
      </c>
      <c r="BC23" s="52">
        <v>128</v>
      </c>
      <c r="BD23" s="53">
        <f t="shared" si="18"/>
        <v>9.9456099456099456E-3</v>
      </c>
      <c r="BE23" s="51">
        <v>12870</v>
      </c>
      <c r="BF23" s="52">
        <v>60</v>
      </c>
      <c r="BG23" s="53">
        <f t="shared" si="19"/>
        <v>4.662004662004662E-3</v>
      </c>
      <c r="BH23" s="51">
        <v>12870</v>
      </c>
      <c r="BI23" s="52">
        <v>69</v>
      </c>
      <c r="BJ23" s="53">
        <f t="shared" si="20"/>
        <v>5.3613053613053617E-3</v>
      </c>
      <c r="BK23" s="51">
        <v>12870</v>
      </c>
      <c r="BL23" s="52">
        <v>104</v>
      </c>
      <c r="BM23" s="53">
        <f t="shared" si="21"/>
        <v>8.0808080808080808E-3</v>
      </c>
      <c r="BN23" s="51">
        <v>12870</v>
      </c>
      <c r="BO23" s="52">
        <v>234</v>
      </c>
      <c r="BP23" s="53">
        <f t="shared" si="22"/>
        <v>1.8181818181818181E-2</v>
      </c>
    </row>
    <row r="24" spans="2:68" ht="13.5" customHeight="1">
      <c r="B24" s="39">
        <v>20</v>
      </c>
      <c r="C24" s="8" t="s">
        <v>48</v>
      </c>
      <c r="D24" s="44">
        <f t="shared" si="1"/>
        <v>19324</v>
      </c>
      <c r="E24" s="42">
        <f t="shared" si="1"/>
        <v>1</v>
      </c>
      <c r="F24" s="40">
        <f t="shared" si="1"/>
        <v>5.1749120264955494E-5</v>
      </c>
      <c r="G24" s="15">
        <f t="shared" si="2"/>
        <v>355</v>
      </c>
      <c r="H24" s="40">
        <f t="shared" si="2"/>
        <v>1.8370937694059199E-2</v>
      </c>
      <c r="I24" s="15">
        <f t="shared" si="3"/>
        <v>321</v>
      </c>
      <c r="J24" s="40">
        <f t="shared" si="3"/>
        <v>1.6611467605050716E-2</v>
      </c>
      <c r="K24" s="15">
        <f t="shared" si="4"/>
        <v>207</v>
      </c>
      <c r="L24" s="40">
        <f t="shared" si="4"/>
        <v>1.0712067894845788E-2</v>
      </c>
      <c r="M24" s="15">
        <f t="shared" si="5"/>
        <v>159</v>
      </c>
      <c r="N24" s="40">
        <f t="shared" si="5"/>
        <v>8.2281101221279244E-3</v>
      </c>
      <c r="O24" s="15">
        <f t="shared" si="6"/>
        <v>169</v>
      </c>
      <c r="P24" s="40">
        <f t="shared" si="6"/>
        <v>8.7456013247774796E-3</v>
      </c>
      <c r="Q24" s="15">
        <f t="shared" si="7"/>
        <v>273</v>
      </c>
      <c r="R24" s="40">
        <f t="shared" si="7"/>
        <v>1.412750983233285E-2</v>
      </c>
      <c r="S24" s="15">
        <f t="shared" si="8"/>
        <v>177</v>
      </c>
      <c r="T24" s="40">
        <f t="shared" si="8"/>
        <v>9.1595942868971224E-3</v>
      </c>
      <c r="U24" s="15">
        <f t="shared" si="9"/>
        <v>115</v>
      </c>
      <c r="V24" s="40">
        <f t="shared" si="9"/>
        <v>5.951148830469882E-3</v>
      </c>
      <c r="W24" s="15">
        <f t="shared" si="10"/>
        <v>106</v>
      </c>
      <c r="X24" s="40">
        <f t="shared" si="10"/>
        <v>5.4854067480852829E-3</v>
      </c>
      <c r="Y24" s="15">
        <f t="shared" si="11"/>
        <v>215</v>
      </c>
      <c r="Z24" s="40">
        <f t="shared" si="11"/>
        <v>1.1126060856965431E-2</v>
      </c>
      <c r="AA24" s="15">
        <f t="shared" si="12"/>
        <v>457</v>
      </c>
      <c r="AB24" s="40">
        <f t="shared" si="12"/>
        <v>2.3649347961084661E-2</v>
      </c>
      <c r="AE24" s="57">
        <v>20</v>
      </c>
      <c r="AF24" s="62" t="s">
        <v>48</v>
      </c>
      <c r="AG24" s="51">
        <v>19324</v>
      </c>
      <c r="AH24" s="52">
        <v>1</v>
      </c>
      <c r="AI24" s="53">
        <f t="shared" si="0"/>
        <v>5.1749120264955494E-5</v>
      </c>
      <c r="AJ24" s="51">
        <v>19324</v>
      </c>
      <c r="AK24" s="52">
        <v>355</v>
      </c>
      <c r="AL24" s="53">
        <f t="shared" si="13"/>
        <v>1.8370937694059199E-2</v>
      </c>
      <c r="AM24" s="51">
        <v>19324</v>
      </c>
      <c r="AN24" s="52">
        <v>321</v>
      </c>
      <c r="AO24" s="53">
        <f t="shared" si="14"/>
        <v>1.6611467605050716E-2</v>
      </c>
      <c r="AP24" s="51">
        <v>19324</v>
      </c>
      <c r="AQ24" s="52">
        <v>207</v>
      </c>
      <c r="AR24" s="53">
        <f t="shared" si="15"/>
        <v>1.0712067894845788E-2</v>
      </c>
      <c r="AS24" s="51">
        <v>19324</v>
      </c>
      <c r="AT24" s="52">
        <v>159</v>
      </c>
      <c r="AU24" s="53">
        <f t="shared" si="16"/>
        <v>8.2281101221279244E-3</v>
      </c>
      <c r="AV24" s="51">
        <v>19324</v>
      </c>
      <c r="AW24" s="52">
        <v>169</v>
      </c>
      <c r="AX24" s="53">
        <f t="shared" si="23"/>
        <v>8.7456013247774796E-3</v>
      </c>
      <c r="AY24" s="51">
        <v>19324</v>
      </c>
      <c r="AZ24" s="52">
        <v>273</v>
      </c>
      <c r="BA24" s="53">
        <f t="shared" si="17"/>
        <v>1.412750983233285E-2</v>
      </c>
      <c r="BB24" s="51">
        <v>19324</v>
      </c>
      <c r="BC24" s="52">
        <v>177</v>
      </c>
      <c r="BD24" s="53">
        <f t="shared" si="18"/>
        <v>9.1595942868971224E-3</v>
      </c>
      <c r="BE24" s="51">
        <v>19324</v>
      </c>
      <c r="BF24" s="52">
        <v>115</v>
      </c>
      <c r="BG24" s="53">
        <f t="shared" si="19"/>
        <v>5.951148830469882E-3</v>
      </c>
      <c r="BH24" s="51">
        <v>19324</v>
      </c>
      <c r="BI24" s="52">
        <v>106</v>
      </c>
      <c r="BJ24" s="53">
        <f t="shared" si="20"/>
        <v>5.4854067480852829E-3</v>
      </c>
      <c r="BK24" s="51">
        <v>19324</v>
      </c>
      <c r="BL24" s="52">
        <v>215</v>
      </c>
      <c r="BM24" s="53">
        <f t="shared" si="21"/>
        <v>1.1126060856965431E-2</v>
      </c>
      <c r="BN24" s="51">
        <v>19324</v>
      </c>
      <c r="BO24" s="52">
        <v>457</v>
      </c>
      <c r="BP24" s="53">
        <f t="shared" si="22"/>
        <v>2.3649347961084661E-2</v>
      </c>
    </row>
    <row r="25" spans="2:68" ht="13.5" customHeight="1">
      <c r="B25" s="39">
        <v>21</v>
      </c>
      <c r="C25" s="8" t="s">
        <v>49</v>
      </c>
      <c r="D25" s="44">
        <f t="shared" si="1"/>
        <v>12948</v>
      </c>
      <c r="E25" s="42">
        <f t="shared" si="1"/>
        <v>2</v>
      </c>
      <c r="F25" s="40">
        <f t="shared" si="1"/>
        <v>1.5446400988569664E-4</v>
      </c>
      <c r="G25" s="15">
        <f t="shared" si="2"/>
        <v>222</v>
      </c>
      <c r="H25" s="40">
        <f t="shared" si="2"/>
        <v>1.7145505097312327E-2</v>
      </c>
      <c r="I25" s="15">
        <f t="shared" si="3"/>
        <v>230</v>
      </c>
      <c r="J25" s="40">
        <f t="shared" si="3"/>
        <v>1.7763361136855112E-2</v>
      </c>
      <c r="K25" s="15">
        <f t="shared" si="4"/>
        <v>205</v>
      </c>
      <c r="L25" s="40">
        <f t="shared" si="4"/>
        <v>1.5832561013283904E-2</v>
      </c>
      <c r="M25" s="15">
        <f t="shared" si="5"/>
        <v>99</v>
      </c>
      <c r="N25" s="40">
        <f t="shared" si="5"/>
        <v>7.6459684893419831E-3</v>
      </c>
      <c r="O25" s="15">
        <f t="shared" si="6"/>
        <v>143</v>
      </c>
      <c r="P25" s="40">
        <f t="shared" si="6"/>
        <v>1.104417670682731E-2</v>
      </c>
      <c r="Q25" s="15">
        <f t="shared" si="7"/>
        <v>195</v>
      </c>
      <c r="R25" s="40">
        <f t="shared" si="7"/>
        <v>1.5060240963855422E-2</v>
      </c>
      <c r="S25" s="15">
        <f t="shared" si="8"/>
        <v>157</v>
      </c>
      <c r="T25" s="40">
        <f t="shared" si="8"/>
        <v>1.2125424776027186E-2</v>
      </c>
      <c r="U25" s="15">
        <f t="shared" si="9"/>
        <v>87</v>
      </c>
      <c r="V25" s="40">
        <f t="shared" si="9"/>
        <v>6.7191844300278037E-3</v>
      </c>
      <c r="W25" s="15">
        <f t="shared" si="10"/>
        <v>94</v>
      </c>
      <c r="X25" s="40">
        <f t="shared" si="10"/>
        <v>7.2598084646277421E-3</v>
      </c>
      <c r="Y25" s="15">
        <f t="shared" si="11"/>
        <v>125</v>
      </c>
      <c r="Z25" s="40">
        <f t="shared" si="11"/>
        <v>9.65400061785604E-3</v>
      </c>
      <c r="AA25" s="15">
        <f t="shared" si="12"/>
        <v>305</v>
      </c>
      <c r="AB25" s="40">
        <f t="shared" si="12"/>
        <v>2.3555761507568735E-2</v>
      </c>
      <c r="AE25" s="57">
        <v>21</v>
      </c>
      <c r="AF25" s="62" t="s">
        <v>49</v>
      </c>
      <c r="AG25" s="51">
        <v>12948</v>
      </c>
      <c r="AH25" s="52">
        <v>2</v>
      </c>
      <c r="AI25" s="53">
        <f t="shared" si="0"/>
        <v>1.5446400988569664E-4</v>
      </c>
      <c r="AJ25" s="51">
        <v>12948</v>
      </c>
      <c r="AK25" s="52">
        <v>222</v>
      </c>
      <c r="AL25" s="53">
        <f t="shared" si="13"/>
        <v>1.7145505097312327E-2</v>
      </c>
      <c r="AM25" s="51">
        <v>12948</v>
      </c>
      <c r="AN25" s="52">
        <v>230</v>
      </c>
      <c r="AO25" s="53">
        <f t="shared" si="14"/>
        <v>1.7763361136855112E-2</v>
      </c>
      <c r="AP25" s="51">
        <v>12948</v>
      </c>
      <c r="AQ25" s="52">
        <v>205</v>
      </c>
      <c r="AR25" s="53">
        <f t="shared" si="15"/>
        <v>1.5832561013283904E-2</v>
      </c>
      <c r="AS25" s="51">
        <v>12948</v>
      </c>
      <c r="AT25" s="52">
        <v>99</v>
      </c>
      <c r="AU25" s="53">
        <f t="shared" si="16"/>
        <v>7.6459684893419831E-3</v>
      </c>
      <c r="AV25" s="51">
        <v>12948</v>
      </c>
      <c r="AW25" s="52">
        <v>143</v>
      </c>
      <c r="AX25" s="53">
        <f t="shared" si="23"/>
        <v>1.104417670682731E-2</v>
      </c>
      <c r="AY25" s="51">
        <v>12948</v>
      </c>
      <c r="AZ25" s="52">
        <v>195</v>
      </c>
      <c r="BA25" s="53">
        <f t="shared" si="17"/>
        <v>1.5060240963855422E-2</v>
      </c>
      <c r="BB25" s="51">
        <v>12948</v>
      </c>
      <c r="BC25" s="52">
        <v>157</v>
      </c>
      <c r="BD25" s="53">
        <f t="shared" si="18"/>
        <v>1.2125424776027186E-2</v>
      </c>
      <c r="BE25" s="51">
        <v>12948</v>
      </c>
      <c r="BF25" s="52">
        <v>87</v>
      </c>
      <c r="BG25" s="53">
        <f t="shared" si="19"/>
        <v>6.7191844300278037E-3</v>
      </c>
      <c r="BH25" s="51">
        <v>12948</v>
      </c>
      <c r="BI25" s="52">
        <v>94</v>
      </c>
      <c r="BJ25" s="53">
        <f t="shared" si="20"/>
        <v>7.2598084646277421E-3</v>
      </c>
      <c r="BK25" s="51">
        <v>12948</v>
      </c>
      <c r="BL25" s="52">
        <v>125</v>
      </c>
      <c r="BM25" s="53">
        <f t="shared" si="21"/>
        <v>9.65400061785604E-3</v>
      </c>
      <c r="BN25" s="51">
        <v>12948</v>
      </c>
      <c r="BO25" s="52">
        <v>305</v>
      </c>
      <c r="BP25" s="53">
        <f t="shared" si="22"/>
        <v>2.3555761507568735E-2</v>
      </c>
    </row>
    <row r="26" spans="2:68" ht="13.5" customHeight="1">
      <c r="B26" s="39">
        <v>22</v>
      </c>
      <c r="C26" s="8" t="s">
        <v>50</v>
      </c>
      <c r="D26" s="44">
        <f t="shared" si="1"/>
        <v>16517</v>
      </c>
      <c r="E26" s="42">
        <f t="shared" si="1"/>
        <v>0</v>
      </c>
      <c r="F26" s="40">
        <f t="shared" si="1"/>
        <v>0</v>
      </c>
      <c r="G26" s="15">
        <f t="shared" si="2"/>
        <v>262</v>
      </c>
      <c r="H26" s="40">
        <f t="shared" si="2"/>
        <v>1.5862444753889933E-2</v>
      </c>
      <c r="I26" s="15">
        <f t="shared" si="3"/>
        <v>274</v>
      </c>
      <c r="J26" s="40">
        <f t="shared" si="3"/>
        <v>1.6588968941090996E-2</v>
      </c>
      <c r="K26" s="15">
        <f t="shared" si="4"/>
        <v>186</v>
      </c>
      <c r="L26" s="40">
        <f t="shared" si="4"/>
        <v>1.1261124901616517E-2</v>
      </c>
      <c r="M26" s="15">
        <f t="shared" si="5"/>
        <v>89</v>
      </c>
      <c r="N26" s="40">
        <f t="shared" si="5"/>
        <v>5.3883877217412359E-3</v>
      </c>
      <c r="O26" s="15">
        <f t="shared" si="6"/>
        <v>130</v>
      </c>
      <c r="P26" s="40">
        <f t="shared" si="6"/>
        <v>7.8706786946782098E-3</v>
      </c>
      <c r="Q26" s="15">
        <f t="shared" si="7"/>
        <v>216</v>
      </c>
      <c r="R26" s="40">
        <f t="shared" si="7"/>
        <v>1.3077435369619181E-2</v>
      </c>
      <c r="S26" s="15">
        <f t="shared" si="8"/>
        <v>144</v>
      </c>
      <c r="T26" s="40">
        <f t="shared" si="8"/>
        <v>8.7182902464127861E-3</v>
      </c>
      <c r="U26" s="15">
        <f t="shared" si="9"/>
        <v>83</v>
      </c>
      <c r="V26" s="40">
        <f t="shared" si="9"/>
        <v>5.0251256281407036E-3</v>
      </c>
      <c r="W26" s="15">
        <f t="shared" si="10"/>
        <v>85</v>
      </c>
      <c r="X26" s="40">
        <f t="shared" si="10"/>
        <v>5.1462129926742144E-3</v>
      </c>
      <c r="Y26" s="15">
        <f t="shared" si="11"/>
        <v>150</v>
      </c>
      <c r="Z26" s="40">
        <f t="shared" si="11"/>
        <v>9.0815523400133193E-3</v>
      </c>
      <c r="AA26" s="15">
        <f t="shared" si="12"/>
        <v>338</v>
      </c>
      <c r="AB26" s="40">
        <f t="shared" si="12"/>
        <v>2.0463764606163348E-2</v>
      </c>
      <c r="AE26" s="57">
        <v>22</v>
      </c>
      <c r="AF26" s="62" t="s">
        <v>50</v>
      </c>
      <c r="AG26" s="51">
        <v>16517</v>
      </c>
      <c r="AH26" s="52">
        <v>0</v>
      </c>
      <c r="AI26" s="53">
        <f t="shared" si="0"/>
        <v>0</v>
      </c>
      <c r="AJ26" s="51">
        <v>16517</v>
      </c>
      <c r="AK26" s="52">
        <v>262</v>
      </c>
      <c r="AL26" s="53">
        <f t="shared" si="13"/>
        <v>1.5862444753889933E-2</v>
      </c>
      <c r="AM26" s="51">
        <v>16517</v>
      </c>
      <c r="AN26" s="52">
        <v>274</v>
      </c>
      <c r="AO26" s="53">
        <f t="shared" si="14"/>
        <v>1.6588968941090996E-2</v>
      </c>
      <c r="AP26" s="51">
        <v>16517</v>
      </c>
      <c r="AQ26" s="52">
        <v>186</v>
      </c>
      <c r="AR26" s="53">
        <f t="shared" si="15"/>
        <v>1.1261124901616517E-2</v>
      </c>
      <c r="AS26" s="51">
        <v>16517</v>
      </c>
      <c r="AT26" s="52">
        <v>89</v>
      </c>
      <c r="AU26" s="53">
        <f t="shared" si="16"/>
        <v>5.3883877217412359E-3</v>
      </c>
      <c r="AV26" s="51">
        <v>16517</v>
      </c>
      <c r="AW26" s="52">
        <v>130</v>
      </c>
      <c r="AX26" s="53">
        <f t="shared" si="23"/>
        <v>7.8706786946782098E-3</v>
      </c>
      <c r="AY26" s="51">
        <v>16517</v>
      </c>
      <c r="AZ26" s="52">
        <v>216</v>
      </c>
      <c r="BA26" s="53">
        <f t="shared" si="17"/>
        <v>1.3077435369619181E-2</v>
      </c>
      <c r="BB26" s="51">
        <v>16517</v>
      </c>
      <c r="BC26" s="52">
        <v>144</v>
      </c>
      <c r="BD26" s="53">
        <f t="shared" si="18"/>
        <v>8.7182902464127861E-3</v>
      </c>
      <c r="BE26" s="51">
        <v>16517</v>
      </c>
      <c r="BF26" s="52">
        <v>83</v>
      </c>
      <c r="BG26" s="53">
        <f t="shared" si="19"/>
        <v>5.0251256281407036E-3</v>
      </c>
      <c r="BH26" s="51">
        <v>16517</v>
      </c>
      <c r="BI26" s="52">
        <v>85</v>
      </c>
      <c r="BJ26" s="53">
        <f t="shared" si="20"/>
        <v>5.1462129926742144E-3</v>
      </c>
      <c r="BK26" s="51">
        <v>16517</v>
      </c>
      <c r="BL26" s="52">
        <v>150</v>
      </c>
      <c r="BM26" s="53">
        <f t="shared" si="21"/>
        <v>9.0815523400133193E-3</v>
      </c>
      <c r="BN26" s="51">
        <v>16517</v>
      </c>
      <c r="BO26" s="52">
        <v>338</v>
      </c>
      <c r="BP26" s="53">
        <f t="shared" si="22"/>
        <v>2.0463764606163348E-2</v>
      </c>
    </row>
    <row r="27" spans="2:68" ht="13.5" customHeight="1">
      <c r="B27" s="39">
        <v>23</v>
      </c>
      <c r="C27" s="8" t="s">
        <v>51</v>
      </c>
      <c r="D27" s="44">
        <f t="shared" si="1"/>
        <v>27595</v>
      </c>
      <c r="E27" s="42">
        <f t="shared" si="1"/>
        <v>0</v>
      </c>
      <c r="F27" s="40">
        <f t="shared" si="1"/>
        <v>0</v>
      </c>
      <c r="G27" s="15">
        <f t="shared" si="2"/>
        <v>581</v>
      </c>
      <c r="H27" s="40">
        <f t="shared" si="2"/>
        <v>2.1054538865736546E-2</v>
      </c>
      <c r="I27" s="15">
        <f t="shared" si="3"/>
        <v>469</v>
      </c>
      <c r="J27" s="40">
        <f t="shared" si="3"/>
        <v>1.6995832578365646E-2</v>
      </c>
      <c r="K27" s="15">
        <f t="shared" si="4"/>
        <v>308</v>
      </c>
      <c r="L27" s="40">
        <f t="shared" si="4"/>
        <v>1.1161442290269977E-2</v>
      </c>
      <c r="M27" s="15">
        <f t="shared" si="5"/>
        <v>183</v>
      </c>
      <c r="N27" s="40">
        <f t="shared" si="5"/>
        <v>6.6316361659720961E-3</v>
      </c>
      <c r="O27" s="15">
        <f t="shared" si="6"/>
        <v>217</v>
      </c>
      <c r="P27" s="40">
        <f t="shared" si="6"/>
        <v>7.863743431781119E-3</v>
      </c>
      <c r="Q27" s="15">
        <f t="shared" si="7"/>
        <v>373</v>
      </c>
      <c r="R27" s="40">
        <f t="shared" si="7"/>
        <v>1.3516941474904873E-2</v>
      </c>
      <c r="S27" s="15">
        <f t="shared" si="8"/>
        <v>279</v>
      </c>
      <c r="T27" s="40">
        <f t="shared" si="8"/>
        <v>1.0110527269432868E-2</v>
      </c>
      <c r="U27" s="15">
        <f t="shared" si="9"/>
        <v>142</v>
      </c>
      <c r="V27" s="40">
        <f t="shared" si="9"/>
        <v>5.145859757202392E-3</v>
      </c>
      <c r="W27" s="15">
        <f t="shared" si="10"/>
        <v>127</v>
      </c>
      <c r="X27" s="40">
        <f t="shared" si="10"/>
        <v>4.602283022286646E-3</v>
      </c>
      <c r="Y27" s="15">
        <f t="shared" si="11"/>
        <v>272</v>
      </c>
      <c r="Z27" s="40">
        <f t="shared" si="11"/>
        <v>9.8568581264721865E-3</v>
      </c>
      <c r="AA27" s="15">
        <f t="shared" si="12"/>
        <v>557</v>
      </c>
      <c r="AB27" s="40">
        <f t="shared" si="12"/>
        <v>2.0184816089871355E-2</v>
      </c>
      <c r="AE27" s="57">
        <v>23</v>
      </c>
      <c r="AF27" s="62" t="s">
        <v>51</v>
      </c>
      <c r="AG27" s="51">
        <v>27595</v>
      </c>
      <c r="AH27" s="52">
        <v>0</v>
      </c>
      <c r="AI27" s="53">
        <f t="shared" si="0"/>
        <v>0</v>
      </c>
      <c r="AJ27" s="51">
        <v>27595</v>
      </c>
      <c r="AK27" s="52">
        <v>581</v>
      </c>
      <c r="AL27" s="53">
        <f t="shared" si="13"/>
        <v>2.1054538865736546E-2</v>
      </c>
      <c r="AM27" s="51">
        <v>27595</v>
      </c>
      <c r="AN27" s="52">
        <v>469</v>
      </c>
      <c r="AO27" s="53">
        <f t="shared" si="14"/>
        <v>1.6995832578365646E-2</v>
      </c>
      <c r="AP27" s="51">
        <v>27595</v>
      </c>
      <c r="AQ27" s="52">
        <v>308</v>
      </c>
      <c r="AR27" s="53">
        <f t="shared" si="15"/>
        <v>1.1161442290269977E-2</v>
      </c>
      <c r="AS27" s="51">
        <v>27595</v>
      </c>
      <c r="AT27" s="52">
        <v>183</v>
      </c>
      <c r="AU27" s="53">
        <f t="shared" si="16"/>
        <v>6.6316361659720961E-3</v>
      </c>
      <c r="AV27" s="51">
        <v>27595</v>
      </c>
      <c r="AW27" s="52">
        <v>217</v>
      </c>
      <c r="AX27" s="53">
        <f t="shared" si="23"/>
        <v>7.863743431781119E-3</v>
      </c>
      <c r="AY27" s="51">
        <v>27595</v>
      </c>
      <c r="AZ27" s="52">
        <v>373</v>
      </c>
      <c r="BA27" s="53">
        <f t="shared" si="17"/>
        <v>1.3516941474904873E-2</v>
      </c>
      <c r="BB27" s="51">
        <v>27595</v>
      </c>
      <c r="BC27" s="52">
        <v>279</v>
      </c>
      <c r="BD27" s="53">
        <f t="shared" si="18"/>
        <v>1.0110527269432868E-2</v>
      </c>
      <c r="BE27" s="51">
        <v>27595</v>
      </c>
      <c r="BF27" s="52">
        <v>142</v>
      </c>
      <c r="BG27" s="53">
        <f t="shared" si="19"/>
        <v>5.145859757202392E-3</v>
      </c>
      <c r="BH27" s="51">
        <v>27595</v>
      </c>
      <c r="BI27" s="52">
        <v>127</v>
      </c>
      <c r="BJ27" s="53">
        <f t="shared" si="20"/>
        <v>4.602283022286646E-3</v>
      </c>
      <c r="BK27" s="51">
        <v>27595</v>
      </c>
      <c r="BL27" s="52">
        <v>272</v>
      </c>
      <c r="BM27" s="53">
        <f t="shared" si="21"/>
        <v>9.8568581264721865E-3</v>
      </c>
      <c r="BN27" s="51">
        <v>27595</v>
      </c>
      <c r="BO27" s="52">
        <v>557</v>
      </c>
      <c r="BP27" s="53">
        <f t="shared" si="22"/>
        <v>2.0184816089871355E-2</v>
      </c>
    </row>
    <row r="28" spans="2:68" ht="13.5" customHeight="1">
      <c r="B28" s="39">
        <v>24</v>
      </c>
      <c r="C28" s="8" t="s">
        <v>52</v>
      </c>
      <c r="D28" s="44">
        <f t="shared" si="1"/>
        <v>11562</v>
      </c>
      <c r="E28" s="42">
        <f t="shared" si="1"/>
        <v>0</v>
      </c>
      <c r="F28" s="40">
        <f t="shared" si="1"/>
        <v>0</v>
      </c>
      <c r="G28" s="15">
        <f t="shared" si="2"/>
        <v>146</v>
      </c>
      <c r="H28" s="40">
        <f t="shared" si="2"/>
        <v>1.2627573084241481E-2</v>
      </c>
      <c r="I28" s="15">
        <f t="shared" si="3"/>
        <v>114</v>
      </c>
      <c r="J28" s="40">
        <f t="shared" si="3"/>
        <v>9.8598858329008825E-3</v>
      </c>
      <c r="K28" s="15">
        <f t="shared" si="4"/>
        <v>76</v>
      </c>
      <c r="L28" s="40">
        <f t="shared" si="4"/>
        <v>6.5732572219339216E-3</v>
      </c>
      <c r="M28" s="15">
        <f t="shared" si="5"/>
        <v>57</v>
      </c>
      <c r="N28" s="40">
        <f t="shared" si="5"/>
        <v>4.9299429164504412E-3</v>
      </c>
      <c r="O28" s="15">
        <f t="shared" si="6"/>
        <v>60</v>
      </c>
      <c r="P28" s="40">
        <f t="shared" si="6"/>
        <v>5.1894135962636222E-3</v>
      </c>
      <c r="Q28" s="15">
        <f t="shared" si="7"/>
        <v>105</v>
      </c>
      <c r="R28" s="40">
        <f t="shared" si="7"/>
        <v>9.0814737934613397E-3</v>
      </c>
      <c r="S28" s="15">
        <f t="shared" si="8"/>
        <v>97</v>
      </c>
      <c r="T28" s="40">
        <f t="shared" si="8"/>
        <v>8.3895519806261899E-3</v>
      </c>
      <c r="U28" s="15">
        <f t="shared" si="9"/>
        <v>40</v>
      </c>
      <c r="V28" s="40">
        <f t="shared" si="9"/>
        <v>3.4596090641757483E-3</v>
      </c>
      <c r="W28" s="15">
        <f t="shared" si="10"/>
        <v>60</v>
      </c>
      <c r="X28" s="40">
        <f t="shared" si="10"/>
        <v>5.1894135962636222E-3</v>
      </c>
      <c r="Y28" s="15">
        <f t="shared" si="11"/>
        <v>116</v>
      </c>
      <c r="Z28" s="40">
        <f t="shared" si="11"/>
        <v>1.003286628610967E-2</v>
      </c>
      <c r="AA28" s="15">
        <f t="shared" si="12"/>
        <v>208</v>
      </c>
      <c r="AB28" s="40">
        <f t="shared" si="12"/>
        <v>1.798996713371389E-2</v>
      </c>
      <c r="AE28" s="57">
        <v>24</v>
      </c>
      <c r="AF28" s="62" t="s">
        <v>52</v>
      </c>
      <c r="AG28" s="51">
        <v>11562</v>
      </c>
      <c r="AH28" s="52">
        <v>0</v>
      </c>
      <c r="AI28" s="53">
        <f t="shared" si="0"/>
        <v>0</v>
      </c>
      <c r="AJ28" s="51">
        <v>11562</v>
      </c>
      <c r="AK28" s="52">
        <v>146</v>
      </c>
      <c r="AL28" s="53">
        <f t="shared" si="13"/>
        <v>1.2627573084241481E-2</v>
      </c>
      <c r="AM28" s="51">
        <v>11562</v>
      </c>
      <c r="AN28" s="52">
        <v>114</v>
      </c>
      <c r="AO28" s="53">
        <f t="shared" si="14"/>
        <v>9.8598858329008825E-3</v>
      </c>
      <c r="AP28" s="51">
        <v>11562</v>
      </c>
      <c r="AQ28" s="52">
        <v>76</v>
      </c>
      <c r="AR28" s="53">
        <f t="shared" si="15"/>
        <v>6.5732572219339216E-3</v>
      </c>
      <c r="AS28" s="51">
        <v>11562</v>
      </c>
      <c r="AT28" s="52">
        <v>57</v>
      </c>
      <c r="AU28" s="53">
        <f t="shared" si="16"/>
        <v>4.9299429164504412E-3</v>
      </c>
      <c r="AV28" s="51">
        <v>11562</v>
      </c>
      <c r="AW28" s="52">
        <v>60</v>
      </c>
      <c r="AX28" s="53">
        <f t="shared" si="23"/>
        <v>5.1894135962636222E-3</v>
      </c>
      <c r="AY28" s="51">
        <v>11562</v>
      </c>
      <c r="AZ28" s="52">
        <v>105</v>
      </c>
      <c r="BA28" s="53">
        <f t="shared" si="17"/>
        <v>9.0814737934613397E-3</v>
      </c>
      <c r="BB28" s="51">
        <v>11562</v>
      </c>
      <c r="BC28" s="52">
        <v>97</v>
      </c>
      <c r="BD28" s="53">
        <f t="shared" si="18"/>
        <v>8.3895519806261899E-3</v>
      </c>
      <c r="BE28" s="51">
        <v>11562</v>
      </c>
      <c r="BF28" s="52">
        <v>40</v>
      </c>
      <c r="BG28" s="53">
        <f t="shared" si="19"/>
        <v>3.4596090641757483E-3</v>
      </c>
      <c r="BH28" s="51">
        <v>11562</v>
      </c>
      <c r="BI28" s="52">
        <v>60</v>
      </c>
      <c r="BJ28" s="53">
        <f t="shared" si="20"/>
        <v>5.1894135962636222E-3</v>
      </c>
      <c r="BK28" s="51">
        <v>11562</v>
      </c>
      <c r="BL28" s="52">
        <v>116</v>
      </c>
      <c r="BM28" s="53">
        <f t="shared" si="21"/>
        <v>1.003286628610967E-2</v>
      </c>
      <c r="BN28" s="51">
        <v>11562</v>
      </c>
      <c r="BO28" s="52">
        <v>208</v>
      </c>
      <c r="BP28" s="53">
        <f t="shared" si="22"/>
        <v>1.798996713371389E-2</v>
      </c>
    </row>
    <row r="29" spans="2:68" ht="13.5" customHeight="1">
      <c r="B29" s="39">
        <v>25</v>
      </c>
      <c r="C29" s="8" t="s">
        <v>53</v>
      </c>
      <c r="D29" s="44">
        <f t="shared" si="1"/>
        <v>8027</v>
      </c>
      <c r="E29" s="42">
        <f t="shared" si="1"/>
        <v>3</v>
      </c>
      <c r="F29" s="40">
        <f t="shared" si="1"/>
        <v>3.7373863211660643E-4</v>
      </c>
      <c r="G29" s="15">
        <f t="shared" si="2"/>
        <v>148</v>
      </c>
      <c r="H29" s="40">
        <f t="shared" si="2"/>
        <v>1.8437772517752585E-2</v>
      </c>
      <c r="I29" s="15">
        <f t="shared" si="3"/>
        <v>134</v>
      </c>
      <c r="J29" s="40">
        <f t="shared" si="3"/>
        <v>1.669365890120842E-2</v>
      </c>
      <c r="K29" s="15">
        <f t="shared" si="4"/>
        <v>103</v>
      </c>
      <c r="L29" s="40">
        <f t="shared" si="4"/>
        <v>1.2831693036003488E-2</v>
      </c>
      <c r="M29" s="15">
        <f t="shared" si="5"/>
        <v>46</v>
      </c>
      <c r="N29" s="40">
        <f t="shared" si="5"/>
        <v>5.7306590257879654E-3</v>
      </c>
      <c r="O29" s="15">
        <f t="shared" si="6"/>
        <v>74</v>
      </c>
      <c r="P29" s="40">
        <f t="shared" si="6"/>
        <v>9.2188862588762927E-3</v>
      </c>
      <c r="Q29" s="15">
        <f t="shared" si="7"/>
        <v>109</v>
      </c>
      <c r="R29" s="40">
        <f t="shared" si="7"/>
        <v>1.3579170300236702E-2</v>
      </c>
      <c r="S29" s="15">
        <f t="shared" si="8"/>
        <v>74</v>
      </c>
      <c r="T29" s="40">
        <f t="shared" si="8"/>
        <v>9.2188862588762927E-3</v>
      </c>
      <c r="U29" s="15">
        <f t="shared" si="9"/>
        <v>31</v>
      </c>
      <c r="V29" s="40">
        <f t="shared" si="9"/>
        <v>3.8619658652049335E-3</v>
      </c>
      <c r="W29" s="15">
        <f t="shared" si="10"/>
        <v>56</v>
      </c>
      <c r="X29" s="40">
        <f t="shared" si="10"/>
        <v>6.9764544661766537E-3</v>
      </c>
      <c r="Y29" s="15">
        <f t="shared" si="11"/>
        <v>109</v>
      </c>
      <c r="Z29" s="40">
        <f t="shared" si="11"/>
        <v>1.3579170300236702E-2</v>
      </c>
      <c r="AA29" s="15">
        <f t="shared" si="12"/>
        <v>180</v>
      </c>
      <c r="AB29" s="40">
        <f t="shared" si="12"/>
        <v>2.2424317926996389E-2</v>
      </c>
      <c r="AE29" s="57">
        <v>25</v>
      </c>
      <c r="AF29" s="62" t="s">
        <v>53</v>
      </c>
      <c r="AG29" s="51">
        <v>8027</v>
      </c>
      <c r="AH29" s="52">
        <v>3</v>
      </c>
      <c r="AI29" s="53">
        <f t="shared" si="0"/>
        <v>3.7373863211660643E-4</v>
      </c>
      <c r="AJ29" s="51">
        <v>8027</v>
      </c>
      <c r="AK29" s="52">
        <v>148</v>
      </c>
      <c r="AL29" s="53">
        <f t="shared" si="13"/>
        <v>1.8437772517752585E-2</v>
      </c>
      <c r="AM29" s="51">
        <v>8027</v>
      </c>
      <c r="AN29" s="52">
        <v>134</v>
      </c>
      <c r="AO29" s="53">
        <f t="shared" si="14"/>
        <v>1.669365890120842E-2</v>
      </c>
      <c r="AP29" s="51">
        <v>8027</v>
      </c>
      <c r="AQ29" s="52">
        <v>103</v>
      </c>
      <c r="AR29" s="53">
        <f t="shared" si="15"/>
        <v>1.2831693036003488E-2</v>
      </c>
      <c r="AS29" s="51">
        <v>8027</v>
      </c>
      <c r="AT29" s="52">
        <v>46</v>
      </c>
      <c r="AU29" s="53">
        <f t="shared" si="16"/>
        <v>5.7306590257879654E-3</v>
      </c>
      <c r="AV29" s="51">
        <v>8027</v>
      </c>
      <c r="AW29" s="52">
        <v>74</v>
      </c>
      <c r="AX29" s="53">
        <f t="shared" si="23"/>
        <v>9.2188862588762927E-3</v>
      </c>
      <c r="AY29" s="51">
        <v>8027</v>
      </c>
      <c r="AZ29" s="52">
        <v>109</v>
      </c>
      <c r="BA29" s="53">
        <f t="shared" si="17"/>
        <v>1.3579170300236702E-2</v>
      </c>
      <c r="BB29" s="51">
        <v>8027</v>
      </c>
      <c r="BC29" s="52">
        <v>74</v>
      </c>
      <c r="BD29" s="53">
        <f t="shared" si="18"/>
        <v>9.2188862588762927E-3</v>
      </c>
      <c r="BE29" s="51">
        <v>8027</v>
      </c>
      <c r="BF29" s="52">
        <v>31</v>
      </c>
      <c r="BG29" s="53">
        <f t="shared" si="19"/>
        <v>3.8619658652049335E-3</v>
      </c>
      <c r="BH29" s="51">
        <v>8027</v>
      </c>
      <c r="BI29" s="52">
        <v>56</v>
      </c>
      <c r="BJ29" s="53">
        <f t="shared" si="20"/>
        <v>6.9764544661766537E-3</v>
      </c>
      <c r="BK29" s="51">
        <v>8027</v>
      </c>
      <c r="BL29" s="52">
        <v>109</v>
      </c>
      <c r="BM29" s="53">
        <f t="shared" si="21"/>
        <v>1.3579170300236702E-2</v>
      </c>
      <c r="BN29" s="51">
        <v>8027</v>
      </c>
      <c r="BO29" s="52">
        <v>180</v>
      </c>
      <c r="BP29" s="53">
        <f t="shared" si="22"/>
        <v>2.2424317926996389E-2</v>
      </c>
    </row>
    <row r="30" spans="2:68" ht="13.5" customHeight="1">
      <c r="B30" s="39">
        <v>26</v>
      </c>
      <c r="C30" s="8" t="s">
        <v>54</v>
      </c>
      <c r="D30" s="44">
        <f t="shared" si="1"/>
        <v>112510</v>
      </c>
      <c r="E30" s="42">
        <f t="shared" si="1"/>
        <v>7</v>
      </c>
      <c r="F30" s="40">
        <f t="shared" si="1"/>
        <v>6.2216691849613368E-5</v>
      </c>
      <c r="G30" s="15">
        <f t="shared" si="2"/>
        <v>2390</v>
      </c>
      <c r="H30" s="40">
        <f t="shared" si="2"/>
        <v>2.1242556217225136E-2</v>
      </c>
      <c r="I30" s="15">
        <f t="shared" si="3"/>
        <v>2644</v>
      </c>
      <c r="J30" s="40">
        <f t="shared" si="3"/>
        <v>2.3500133321482534E-2</v>
      </c>
      <c r="K30" s="15">
        <f t="shared" si="4"/>
        <v>1832</v>
      </c>
      <c r="L30" s="40">
        <f t="shared" si="4"/>
        <v>1.6282997066927384E-2</v>
      </c>
      <c r="M30" s="15">
        <f t="shared" si="5"/>
        <v>1056</v>
      </c>
      <c r="N30" s="40">
        <f t="shared" si="5"/>
        <v>9.3858323704559595E-3</v>
      </c>
      <c r="O30" s="15">
        <f t="shared" si="6"/>
        <v>1329</v>
      </c>
      <c r="P30" s="40">
        <f t="shared" si="6"/>
        <v>1.1812283352590882E-2</v>
      </c>
      <c r="Q30" s="15">
        <f t="shared" si="7"/>
        <v>2179</v>
      </c>
      <c r="R30" s="40">
        <f t="shared" si="7"/>
        <v>1.9367167362901075E-2</v>
      </c>
      <c r="S30" s="15">
        <f t="shared" si="8"/>
        <v>1726</v>
      </c>
      <c r="T30" s="40">
        <f t="shared" si="8"/>
        <v>1.5340858590347525E-2</v>
      </c>
      <c r="U30" s="15">
        <f t="shared" si="9"/>
        <v>861</v>
      </c>
      <c r="V30" s="40">
        <f t="shared" si="9"/>
        <v>7.6526530975024442E-3</v>
      </c>
      <c r="W30" s="15">
        <f t="shared" si="10"/>
        <v>908</v>
      </c>
      <c r="X30" s="40">
        <f t="shared" si="10"/>
        <v>8.070393742778419E-3</v>
      </c>
      <c r="Y30" s="15">
        <f t="shared" si="11"/>
        <v>1705</v>
      </c>
      <c r="Z30" s="40">
        <f t="shared" si="11"/>
        <v>1.5154208514798685E-2</v>
      </c>
      <c r="AA30" s="15">
        <f t="shared" si="12"/>
        <v>3456</v>
      </c>
      <c r="AB30" s="40">
        <f t="shared" si="12"/>
        <v>3.0717269576037685E-2</v>
      </c>
      <c r="AE30" s="57">
        <v>26</v>
      </c>
      <c r="AF30" s="62" t="s">
        <v>54</v>
      </c>
      <c r="AG30" s="51">
        <v>112510</v>
      </c>
      <c r="AH30" s="52">
        <v>7</v>
      </c>
      <c r="AI30" s="53">
        <f t="shared" si="0"/>
        <v>6.2216691849613368E-5</v>
      </c>
      <c r="AJ30" s="51">
        <v>112510</v>
      </c>
      <c r="AK30" s="52">
        <v>2390</v>
      </c>
      <c r="AL30" s="53">
        <f t="shared" si="13"/>
        <v>2.1242556217225136E-2</v>
      </c>
      <c r="AM30" s="51">
        <v>112510</v>
      </c>
      <c r="AN30" s="52">
        <v>2644</v>
      </c>
      <c r="AO30" s="53">
        <f t="shared" si="14"/>
        <v>2.3500133321482534E-2</v>
      </c>
      <c r="AP30" s="51">
        <v>112510</v>
      </c>
      <c r="AQ30" s="52">
        <v>1832</v>
      </c>
      <c r="AR30" s="53">
        <f t="shared" si="15"/>
        <v>1.6282997066927384E-2</v>
      </c>
      <c r="AS30" s="51">
        <v>112510</v>
      </c>
      <c r="AT30" s="52">
        <v>1056</v>
      </c>
      <c r="AU30" s="53">
        <f t="shared" si="16"/>
        <v>9.3858323704559595E-3</v>
      </c>
      <c r="AV30" s="51">
        <v>112510</v>
      </c>
      <c r="AW30" s="52">
        <v>1329</v>
      </c>
      <c r="AX30" s="53">
        <f t="shared" si="23"/>
        <v>1.1812283352590882E-2</v>
      </c>
      <c r="AY30" s="51">
        <v>112510</v>
      </c>
      <c r="AZ30" s="52">
        <v>2179</v>
      </c>
      <c r="BA30" s="53">
        <f t="shared" si="17"/>
        <v>1.9367167362901075E-2</v>
      </c>
      <c r="BB30" s="51">
        <v>112510</v>
      </c>
      <c r="BC30" s="52">
        <v>1726</v>
      </c>
      <c r="BD30" s="53">
        <f t="shared" si="18"/>
        <v>1.5340858590347525E-2</v>
      </c>
      <c r="BE30" s="51">
        <v>112510</v>
      </c>
      <c r="BF30" s="52">
        <v>861</v>
      </c>
      <c r="BG30" s="53">
        <f t="shared" si="19"/>
        <v>7.6526530975024442E-3</v>
      </c>
      <c r="BH30" s="51">
        <v>112510</v>
      </c>
      <c r="BI30" s="52">
        <v>908</v>
      </c>
      <c r="BJ30" s="53">
        <f t="shared" si="20"/>
        <v>8.070393742778419E-3</v>
      </c>
      <c r="BK30" s="51">
        <v>112510</v>
      </c>
      <c r="BL30" s="52">
        <v>1705</v>
      </c>
      <c r="BM30" s="53">
        <f t="shared" si="21"/>
        <v>1.5154208514798685E-2</v>
      </c>
      <c r="BN30" s="51">
        <v>112510</v>
      </c>
      <c r="BO30" s="52">
        <v>3456</v>
      </c>
      <c r="BP30" s="53">
        <f t="shared" si="22"/>
        <v>3.0717269576037685E-2</v>
      </c>
    </row>
    <row r="31" spans="2:68" ht="13.5" customHeight="1">
      <c r="B31" s="39">
        <v>27</v>
      </c>
      <c r="C31" s="8" t="s">
        <v>55</v>
      </c>
      <c r="D31" s="44">
        <f t="shared" si="1"/>
        <v>18868</v>
      </c>
      <c r="E31" s="42">
        <f t="shared" si="1"/>
        <v>2</v>
      </c>
      <c r="F31" s="40">
        <f t="shared" si="1"/>
        <v>1.0599957600169599E-4</v>
      </c>
      <c r="G31" s="15">
        <f t="shared" si="2"/>
        <v>409</v>
      </c>
      <c r="H31" s="40">
        <f t="shared" si="2"/>
        <v>2.167691329234683E-2</v>
      </c>
      <c r="I31" s="15">
        <f t="shared" si="3"/>
        <v>429</v>
      </c>
      <c r="J31" s="40">
        <f t="shared" si="3"/>
        <v>2.273690905236379E-2</v>
      </c>
      <c r="K31" s="15">
        <f t="shared" si="4"/>
        <v>296</v>
      </c>
      <c r="L31" s="40">
        <f t="shared" si="4"/>
        <v>1.5687937248251006E-2</v>
      </c>
      <c r="M31" s="15">
        <f t="shared" si="5"/>
        <v>142</v>
      </c>
      <c r="N31" s="40">
        <f t="shared" si="5"/>
        <v>7.5259698961204153E-3</v>
      </c>
      <c r="O31" s="15">
        <f t="shared" si="6"/>
        <v>202</v>
      </c>
      <c r="P31" s="40">
        <f t="shared" si="6"/>
        <v>1.0705957176171295E-2</v>
      </c>
      <c r="Q31" s="15">
        <f t="shared" si="7"/>
        <v>287</v>
      </c>
      <c r="R31" s="40">
        <f t="shared" si="7"/>
        <v>1.5210939156243376E-2</v>
      </c>
      <c r="S31" s="15">
        <f t="shared" si="8"/>
        <v>246</v>
      </c>
      <c r="T31" s="40">
        <f t="shared" si="8"/>
        <v>1.3037947848208607E-2</v>
      </c>
      <c r="U31" s="15">
        <f t="shared" si="9"/>
        <v>135</v>
      </c>
      <c r="V31" s="40">
        <f t="shared" si="9"/>
        <v>7.1549713801144794E-3</v>
      </c>
      <c r="W31" s="15">
        <f t="shared" si="10"/>
        <v>131</v>
      </c>
      <c r="X31" s="40">
        <f t="shared" si="10"/>
        <v>6.9429722281110877E-3</v>
      </c>
      <c r="Y31" s="15">
        <f t="shared" si="11"/>
        <v>263</v>
      </c>
      <c r="Z31" s="40">
        <f t="shared" si="11"/>
        <v>1.3938944244223024E-2</v>
      </c>
      <c r="AA31" s="15">
        <f t="shared" si="12"/>
        <v>518</v>
      </c>
      <c r="AB31" s="40">
        <f t="shared" si="12"/>
        <v>2.7453890184439261E-2</v>
      </c>
      <c r="AE31" s="57">
        <v>27</v>
      </c>
      <c r="AF31" s="62" t="s">
        <v>55</v>
      </c>
      <c r="AG31" s="51">
        <v>18868</v>
      </c>
      <c r="AH31" s="52">
        <v>2</v>
      </c>
      <c r="AI31" s="53">
        <f t="shared" si="0"/>
        <v>1.0599957600169599E-4</v>
      </c>
      <c r="AJ31" s="51">
        <v>18868</v>
      </c>
      <c r="AK31" s="52">
        <v>409</v>
      </c>
      <c r="AL31" s="53">
        <f t="shared" si="13"/>
        <v>2.167691329234683E-2</v>
      </c>
      <c r="AM31" s="51">
        <v>18868</v>
      </c>
      <c r="AN31" s="52">
        <v>429</v>
      </c>
      <c r="AO31" s="53">
        <f t="shared" si="14"/>
        <v>2.273690905236379E-2</v>
      </c>
      <c r="AP31" s="51">
        <v>18868</v>
      </c>
      <c r="AQ31" s="52">
        <v>296</v>
      </c>
      <c r="AR31" s="53">
        <f t="shared" si="15"/>
        <v>1.5687937248251006E-2</v>
      </c>
      <c r="AS31" s="51">
        <v>18868</v>
      </c>
      <c r="AT31" s="52">
        <v>142</v>
      </c>
      <c r="AU31" s="53">
        <f t="shared" si="16"/>
        <v>7.5259698961204153E-3</v>
      </c>
      <c r="AV31" s="51">
        <v>18868</v>
      </c>
      <c r="AW31" s="52">
        <v>202</v>
      </c>
      <c r="AX31" s="53">
        <f t="shared" si="23"/>
        <v>1.0705957176171295E-2</v>
      </c>
      <c r="AY31" s="51">
        <v>18868</v>
      </c>
      <c r="AZ31" s="52">
        <v>287</v>
      </c>
      <c r="BA31" s="53">
        <f t="shared" si="17"/>
        <v>1.5210939156243376E-2</v>
      </c>
      <c r="BB31" s="51">
        <v>18868</v>
      </c>
      <c r="BC31" s="52">
        <v>246</v>
      </c>
      <c r="BD31" s="53">
        <f t="shared" si="18"/>
        <v>1.3037947848208607E-2</v>
      </c>
      <c r="BE31" s="51">
        <v>18868</v>
      </c>
      <c r="BF31" s="52">
        <v>135</v>
      </c>
      <c r="BG31" s="53">
        <f t="shared" si="19"/>
        <v>7.1549713801144794E-3</v>
      </c>
      <c r="BH31" s="51">
        <v>18868</v>
      </c>
      <c r="BI31" s="52">
        <v>131</v>
      </c>
      <c r="BJ31" s="53">
        <f t="shared" si="20"/>
        <v>6.9429722281110877E-3</v>
      </c>
      <c r="BK31" s="51">
        <v>18868</v>
      </c>
      <c r="BL31" s="52">
        <v>263</v>
      </c>
      <c r="BM31" s="53">
        <f t="shared" si="21"/>
        <v>1.3938944244223024E-2</v>
      </c>
      <c r="BN31" s="51">
        <v>18868</v>
      </c>
      <c r="BO31" s="52">
        <v>518</v>
      </c>
      <c r="BP31" s="53">
        <f t="shared" si="22"/>
        <v>2.7453890184439261E-2</v>
      </c>
    </row>
    <row r="32" spans="2:68" ht="13.5" customHeight="1">
      <c r="B32" s="39">
        <v>28</v>
      </c>
      <c r="C32" s="8" t="s">
        <v>56</v>
      </c>
      <c r="D32" s="44">
        <f t="shared" si="1"/>
        <v>14812</v>
      </c>
      <c r="E32" s="42">
        <f t="shared" si="1"/>
        <v>0</v>
      </c>
      <c r="F32" s="40">
        <f t="shared" si="1"/>
        <v>0</v>
      </c>
      <c r="G32" s="15">
        <f t="shared" si="2"/>
        <v>281</v>
      </c>
      <c r="H32" s="40">
        <f t="shared" si="2"/>
        <v>1.8971104509856875E-2</v>
      </c>
      <c r="I32" s="15">
        <f t="shared" si="3"/>
        <v>302</v>
      </c>
      <c r="J32" s="40">
        <f t="shared" si="3"/>
        <v>2.0388873886038349E-2</v>
      </c>
      <c r="K32" s="15">
        <f t="shared" si="4"/>
        <v>216</v>
      </c>
      <c r="L32" s="40">
        <f t="shared" si="4"/>
        <v>1.4582770726438023E-2</v>
      </c>
      <c r="M32" s="15">
        <f t="shared" si="5"/>
        <v>147</v>
      </c>
      <c r="N32" s="40">
        <f t="shared" si="5"/>
        <v>9.9243856332703207E-3</v>
      </c>
      <c r="O32" s="15">
        <f t="shared" si="6"/>
        <v>155</v>
      </c>
      <c r="P32" s="40">
        <f t="shared" si="6"/>
        <v>1.0464488252768026E-2</v>
      </c>
      <c r="Q32" s="15">
        <f t="shared" si="7"/>
        <v>255</v>
      </c>
      <c r="R32" s="40">
        <f t="shared" si="7"/>
        <v>1.7215770996489334E-2</v>
      </c>
      <c r="S32" s="15">
        <f t="shared" si="8"/>
        <v>254</v>
      </c>
      <c r="T32" s="40">
        <f t="shared" si="8"/>
        <v>1.7148258169052119E-2</v>
      </c>
      <c r="U32" s="15">
        <f t="shared" si="9"/>
        <v>111</v>
      </c>
      <c r="V32" s="40">
        <f t="shared" si="9"/>
        <v>7.4939238455306511E-3</v>
      </c>
      <c r="W32" s="15">
        <f t="shared" si="10"/>
        <v>120</v>
      </c>
      <c r="X32" s="40">
        <f t="shared" si="10"/>
        <v>8.1015392924655687E-3</v>
      </c>
      <c r="Y32" s="15">
        <f t="shared" si="11"/>
        <v>238</v>
      </c>
      <c r="Z32" s="40">
        <f t="shared" si="11"/>
        <v>1.6068052930056712E-2</v>
      </c>
      <c r="AA32" s="15">
        <f t="shared" si="12"/>
        <v>397</v>
      </c>
      <c r="AB32" s="40">
        <f t="shared" si="12"/>
        <v>2.680259249257359E-2</v>
      </c>
      <c r="AE32" s="57">
        <v>28</v>
      </c>
      <c r="AF32" s="62" t="s">
        <v>56</v>
      </c>
      <c r="AG32" s="51">
        <v>14812</v>
      </c>
      <c r="AH32" s="52">
        <v>0</v>
      </c>
      <c r="AI32" s="53">
        <f t="shared" si="0"/>
        <v>0</v>
      </c>
      <c r="AJ32" s="51">
        <v>14812</v>
      </c>
      <c r="AK32" s="52">
        <v>281</v>
      </c>
      <c r="AL32" s="53">
        <f t="shared" si="13"/>
        <v>1.8971104509856875E-2</v>
      </c>
      <c r="AM32" s="51">
        <v>14812</v>
      </c>
      <c r="AN32" s="52">
        <v>302</v>
      </c>
      <c r="AO32" s="53">
        <f t="shared" si="14"/>
        <v>2.0388873886038349E-2</v>
      </c>
      <c r="AP32" s="51">
        <v>14812</v>
      </c>
      <c r="AQ32" s="52">
        <v>216</v>
      </c>
      <c r="AR32" s="53">
        <f t="shared" si="15"/>
        <v>1.4582770726438023E-2</v>
      </c>
      <c r="AS32" s="51">
        <v>14812</v>
      </c>
      <c r="AT32" s="52">
        <v>147</v>
      </c>
      <c r="AU32" s="53">
        <f t="shared" si="16"/>
        <v>9.9243856332703207E-3</v>
      </c>
      <c r="AV32" s="51">
        <v>14812</v>
      </c>
      <c r="AW32" s="52">
        <v>155</v>
      </c>
      <c r="AX32" s="53">
        <f t="shared" si="23"/>
        <v>1.0464488252768026E-2</v>
      </c>
      <c r="AY32" s="51">
        <v>14812</v>
      </c>
      <c r="AZ32" s="52">
        <v>255</v>
      </c>
      <c r="BA32" s="53">
        <f t="shared" si="17"/>
        <v>1.7215770996489334E-2</v>
      </c>
      <c r="BB32" s="51">
        <v>14812</v>
      </c>
      <c r="BC32" s="52">
        <v>254</v>
      </c>
      <c r="BD32" s="53">
        <f t="shared" si="18"/>
        <v>1.7148258169052119E-2</v>
      </c>
      <c r="BE32" s="51">
        <v>14812</v>
      </c>
      <c r="BF32" s="52">
        <v>111</v>
      </c>
      <c r="BG32" s="53">
        <f t="shared" si="19"/>
        <v>7.4939238455306511E-3</v>
      </c>
      <c r="BH32" s="51">
        <v>14812</v>
      </c>
      <c r="BI32" s="52">
        <v>120</v>
      </c>
      <c r="BJ32" s="53">
        <f t="shared" si="20"/>
        <v>8.1015392924655687E-3</v>
      </c>
      <c r="BK32" s="51">
        <v>14812</v>
      </c>
      <c r="BL32" s="52">
        <v>238</v>
      </c>
      <c r="BM32" s="53">
        <f t="shared" si="21"/>
        <v>1.6068052930056712E-2</v>
      </c>
      <c r="BN32" s="51">
        <v>14812</v>
      </c>
      <c r="BO32" s="52">
        <v>397</v>
      </c>
      <c r="BP32" s="53">
        <f t="shared" si="22"/>
        <v>2.680259249257359E-2</v>
      </c>
    </row>
    <row r="33" spans="2:68" ht="13.5" customHeight="1">
      <c r="B33" s="39">
        <v>29</v>
      </c>
      <c r="C33" s="8" t="s">
        <v>57</v>
      </c>
      <c r="D33" s="44">
        <f t="shared" si="1"/>
        <v>13101</v>
      </c>
      <c r="E33" s="42">
        <f t="shared" si="1"/>
        <v>0</v>
      </c>
      <c r="F33" s="40">
        <f t="shared" si="1"/>
        <v>0</v>
      </c>
      <c r="G33" s="15">
        <f t="shared" si="2"/>
        <v>276</v>
      </c>
      <c r="H33" s="40">
        <f t="shared" si="2"/>
        <v>2.1067094114953056E-2</v>
      </c>
      <c r="I33" s="15">
        <f t="shared" si="3"/>
        <v>284</v>
      </c>
      <c r="J33" s="40">
        <f t="shared" si="3"/>
        <v>2.1677734524082132E-2</v>
      </c>
      <c r="K33" s="15">
        <f t="shared" si="4"/>
        <v>187</v>
      </c>
      <c r="L33" s="40">
        <f t="shared" si="4"/>
        <v>1.4273719563392108E-2</v>
      </c>
      <c r="M33" s="15">
        <f t="shared" si="5"/>
        <v>137</v>
      </c>
      <c r="N33" s="40">
        <f t="shared" si="5"/>
        <v>1.0457217006335394E-2</v>
      </c>
      <c r="O33" s="15">
        <f t="shared" si="6"/>
        <v>153</v>
      </c>
      <c r="P33" s="40">
        <f t="shared" si="6"/>
        <v>1.1678497824593542E-2</v>
      </c>
      <c r="Q33" s="15">
        <f t="shared" si="7"/>
        <v>274</v>
      </c>
      <c r="R33" s="40">
        <f t="shared" si="7"/>
        <v>2.0914434012670787E-2</v>
      </c>
      <c r="S33" s="15">
        <f t="shared" si="8"/>
        <v>218</v>
      </c>
      <c r="T33" s="40">
        <f t="shared" si="8"/>
        <v>1.6639951148767269E-2</v>
      </c>
      <c r="U33" s="15">
        <f t="shared" si="9"/>
        <v>94</v>
      </c>
      <c r="V33" s="40">
        <f t="shared" si="9"/>
        <v>7.1750248072666211E-3</v>
      </c>
      <c r="W33" s="15">
        <f t="shared" si="10"/>
        <v>108</v>
      </c>
      <c r="X33" s="40">
        <f t="shared" si="10"/>
        <v>8.2436455232425005E-3</v>
      </c>
      <c r="Y33" s="15">
        <f t="shared" si="11"/>
        <v>231</v>
      </c>
      <c r="Z33" s="40">
        <f t="shared" si="11"/>
        <v>1.7632241813602016E-2</v>
      </c>
      <c r="AA33" s="15">
        <f t="shared" si="12"/>
        <v>462</v>
      </c>
      <c r="AB33" s="40">
        <f t="shared" si="12"/>
        <v>3.5264483627204031E-2</v>
      </c>
      <c r="AE33" s="57">
        <v>29</v>
      </c>
      <c r="AF33" s="62" t="s">
        <v>57</v>
      </c>
      <c r="AG33" s="51">
        <v>13101</v>
      </c>
      <c r="AH33" s="52">
        <v>0</v>
      </c>
      <c r="AI33" s="53">
        <f t="shared" si="0"/>
        <v>0</v>
      </c>
      <c r="AJ33" s="51">
        <v>13101</v>
      </c>
      <c r="AK33" s="52">
        <v>276</v>
      </c>
      <c r="AL33" s="53">
        <f t="shared" si="13"/>
        <v>2.1067094114953056E-2</v>
      </c>
      <c r="AM33" s="51">
        <v>13101</v>
      </c>
      <c r="AN33" s="52">
        <v>284</v>
      </c>
      <c r="AO33" s="53">
        <f t="shared" si="14"/>
        <v>2.1677734524082132E-2</v>
      </c>
      <c r="AP33" s="51">
        <v>13101</v>
      </c>
      <c r="AQ33" s="52">
        <v>187</v>
      </c>
      <c r="AR33" s="53">
        <f t="shared" si="15"/>
        <v>1.4273719563392108E-2</v>
      </c>
      <c r="AS33" s="51">
        <v>13101</v>
      </c>
      <c r="AT33" s="52">
        <v>137</v>
      </c>
      <c r="AU33" s="53">
        <f t="shared" si="16"/>
        <v>1.0457217006335394E-2</v>
      </c>
      <c r="AV33" s="51">
        <v>13101</v>
      </c>
      <c r="AW33" s="52">
        <v>153</v>
      </c>
      <c r="AX33" s="53">
        <f t="shared" si="23"/>
        <v>1.1678497824593542E-2</v>
      </c>
      <c r="AY33" s="51">
        <v>13101</v>
      </c>
      <c r="AZ33" s="52">
        <v>274</v>
      </c>
      <c r="BA33" s="53">
        <f t="shared" si="17"/>
        <v>2.0914434012670787E-2</v>
      </c>
      <c r="BB33" s="51">
        <v>13101</v>
      </c>
      <c r="BC33" s="52">
        <v>218</v>
      </c>
      <c r="BD33" s="53">
        <f t="shared" si="18"/>
        <v>1.6639951148767269E-2</v>
      </c>
      <c r="BE33" s="51">
        <v>13101</v>
      </c>
      <c r="BF33" s="52">
        <v>94</v>
      </c>
      <c r="BG33" s="53">
        <f t="shared" si="19"/>
        <v>7.1750248072666211E-3</v>
      </c>
      <c r="BH33" s="51">
        <v>13101</v>
      </c>
      <c r="BI33" s="52">
        <v>108</v>
      </c>
      <c r="BJ33" s="53">
        <f t="shared" si="20"/>
        <v>8.2436455232425005E-3</v>
      </c>
      <c r="BK33" s="51">
        <v>13101</v>
      </c>
      <c r="BL33" s="52">
        <v>231</v>
      </c>
      <c r="BM33" s="53">
        <f t="shared" si="21"/>
        <v>1.7632241813602016E-2</v>
      </c>
      <c r="BN33" s="51">
        <v>13101</v>
      </c>
      <c r="BO33" s="52">
        <v>462</v>
      </c>
      <c r="BP33" s="53">
        <f t="shared" si="22"/>
        <v>3.5264483627204031E-2</v>
      </c>
    </row>
    <row r="34" spans="2:68" ht="13.5" customHeight="1">
      <c r="B34" s="39">
        <v>30</v>
      </c>
      <c r="C34" s="8" t="s">
        <v>58</v>
      </c>
      <c r="D34" s="44">
        <f t="shared" si="1"/>
        <v>17753</v>
      </c>
      <c r="E34" s="42">
        <f t="shared" si="1"/>
        <v>3</v>
      </c>
      <c r="F34" s="40">
        <f t="shared" si="1"/>
        <v>1.6898552357348055E-4</v>
      </c>
      <c r="G34" s="15">
        <f t="shared" si="2"/>
        <v>360</v>
      </c>
      <c r="H34" s="40">
        <f t="shared" si="2"/>
        <v>2.0278262828817666E-2</v>
      </c>
      <c r="I34" s="15">
        <f t="shared" si="3"/>
        <v>435</v>
      </c>
      <c r="J34" s="40">
        <f t="shared" si="3"/>
        <v>2.4502900918154678E-2</v>
      </c>
      <c r="K34" s="15">
        <f t="shared" si="4"/>
        <v>316</v>
      </c>
      <c r="L34" s="40">
        <f t="shared" si="4"/>
        <v>1.7799808483073283E-2</v>
      </c>
      <c r="M34" s="15">
        <f t="shared" si="5"/>
        <v>200</v>
      </c>
      <c r="N34" s="40">
        <f t="shared" si="5"/>
        <v>1.1265701571565369E-2</v>
      </c>
      <c r="O34" s="15">
        <f t="shared" si="6"/>
        <v>187</v>
      </c>
      <c r="P34" s="40">
        <f t="shared" si="6"/>
        <v>1.053343096941362E-2</v>
      </c>
      <c r="Q34" s="15">
        <f t="shared" si="7"/>
        <v>346</v>
      </c>
      <c r="R34" s="40">
        <f t="shared" si="7"/>
        <v>1.948966371880809E-2</v>
      </c>
      <c r="S34" s="15">
        <f t="shared" si="8"/>
        <v>232</v>
      </c>
      <c r="T34" s="40">
        <f t="shared" si="8"/>
        <v>1.3068213823015828E-2</v>
      </c>
      <c r="U34" s="15">
        <f t="shared" si="9"/>
        <v>147</v>
      </c>
      <c r="V34" s="40">
        <f t="shared" si="9"/>
        <v>8.2802906551005459E-3</v>
      </c>
      <c r="W34" s="15">
        <f t="shared" si="10"/>
        <v>126</v>
      </c>
      <c r="X34" s="40">
        <f t="shared" si="10"/>
        <v>7.0973919900861829E-3</v>
      </c>
      <c r="Y34" s="15">
        <f t="shared" si="11"/>
        <v>235</v>
      </c>
      <c r="Z34" s="40">
        <f t="shared" si="11"/>
        <v>1.3237199346589309E-2</v>
      </c>
      <c r="AA34" s="15">
        <f t="shared" si="12"/>
        <v>460</v>
      </c>
      <c r="AB34" s="40">
        <f t="shared" si="12"/>
        <v>2.5911113614600349E-2</v>
      </c>
      <c r="AE34" s="57">
        <v>30</v>
      </c>
      <c r="AF34" s="62" t="s">
        <v>58</v>
      </c>
      <c r="AG34" s="51">
        <v>17753</v>
      </c>
      <c r="AH34" s="52">
        <v>3</v>
      </c>
      <c r="AI34" s="53">
        <f t="shared" si="0"/>
        <v>1.6898552357348055E-4</v>
      </c>
      <c r="AJ34" s="51">
        <v>17753</v>
      </c>
      <c r="AK34" s="52">
        <v>360</v>
      </c>
      <c r="AL34" s="53">
        <f t="shared" si="13"/>
        <v>2.0278262828817666E-2</v>
      </c>
      <c r="AM34" s="51">
        <v>17753</v>
      </c>
      <c r="AN34" s="52">
        <v>435</v>
      </c>
      <c r="AO34" s="53">
        <f t="shared" si="14"/>
        <v>2.4502900918154678E-2</v>
      </c>
      <c r="AP34" s="51">
        <v>17753</v>
      </c>
      <c r="AQ34" s="52">
        <v>316</v>
      </c>
      <c r="AR34" s="53">
        <f t="shared" si="15"/>
        <v>1.7799808483073283E-2</v>
      </c>
      <c r="AS34" s="51">
        <v>17753</v>
      </c>
      <c r="AT34" s="52">
        <v>200</v>
      </c>
      <c r="AU34" s="53">
        <f t="shared" si="16"/>
        <v>1.1265701571565369E-2</v>
      </c>
      <c r="AV34" s="51">
        <v>17753</v>
      </c>
      <c r="AW34" s="52">
        <v>187</v>
      </c>
      <c r="AX34" s="53">
        <f t="shared" si="23"/>
        <v>1.053343096941362E-2</v>
      </c>
      <c r="AY34" s="51">
        <v>17753</v>
      </c>
      <c r="AZ34" s="52">
        <v>346</v>
      </c>
      <c r="BA34" s="53">
        <f t="shared" si="17"/>
        <v>1.948966371880809E-2</v>
      </c>
      <c r="BB34" s="51">
        <v>17753</v>
      </c>
      <c r="BC34" s="52">
        <v>232</v>
      </c>
      <c r="BD34" s="53">
        <f t="shared" si="18"/>
        <v>1.3068213823015828E-2</v>
      </c>
      <c r="BE34" s="51">
        <v>17753</v>
      </c>
      <c r="BF34" s="52">
        <v>147</v>
      </c>
      <c r="BG34" s="53">
        <f t="shared" si="19"/>
        <v>8.2802906551005459E-3</v>
      </c>
      <c r="BH34" s="51">
        <v>17753</v>
      </c>
      <c r="BI34" s="52">
        <v>126</v>
      </c>
      <c r="BJ34" s="53">
        <f t="shared" si="20"/>
        <v>7.0973919900861829E-3</v>
      </c>
      <c r="BK34" s="51">
        <v>17753</v>
      </c>
      <c r="BL34" s="52">
        <v>235</v>
      </c>
      <c r="BM34" s="53">
        <f t="shared" si="21"/>
        <v>1.3237199346589309E-2</v>
      </c>
      <c r="BN34" s="51">
        <v>17753</v>
      </c>
      <c r="BO34" s="52">
        <v>460</v>
      </c>
      <c r="BP34" s="53">
        <f t="shared" si="22"/>
        <v>2.5911113614600349E-2</v>
      </c>
    </row>
    <row r="35" spans="2:68" ht="13.5" customHeight="1">
      <c r="B35" s="39">
        <v>31</v>
      </c>
      <c r="C35" s="8" t="s">
        <v>59</v>
      </c>
      <c r="D35" s="44">
        <f t="shared" si="1"/>
        <v>22514</v>
      </c>
      <c r="E35" s="42">
        <f t="shared" si="1"/>
        <v>1</v>
      </c>
      <c r="F35" s="40">
        <f t="shared" si="1"/>
        <v>4.4416807319889843E-5</v>
      </c>
      <c r="G35" s="15">
        <f t="shared" si="2"/>
        <v>460</v>
      </c>
      <c r="H35" s="40">
        <f t="shared" si="2"/>
        <v>2.043173136714933E-2</v>
      </c>
      <c r="I35" s="15">
        <f t="shared" si="3"/>
        <v>553</v>
      </c>
      <c r="J35" s="40">
        <f t="shared" si="3"/>
        <v>2.4562494447899087E-2</v>
      </c>
      <c r="K35" s="15">
        <f t="shared" si="4"/>
        <v>382</v>
      </c>
      <c r="L35" s="40">
        <f t="shared" si="4"/>
        <v>1.696722039619792E-2</v>
      </c>
      <c r="M35" s="15">
        <f t="shared" si="5"/>
        <v>181</v>
      </c>
      <c r="N35" s="40">
        <f t="shared" si="5"/>
        <v>8.0394421249000616E-3</v>
      </c>
      <c r="O35" s="15">
        <f t="shared" si="6"/>
        <v>292</v>
      </c>
      <c r="P35" s="40">
        <f t="shared" si="6"/>
        <v>1.2969707737407835E-2</v>
      </c>
      <c r="Q35" s="15">
        <f t="shared" si="7"/>
        <v>468</v>
      </c>
      <c r="R35" s="40">
        <f t="shared" si="7"/>
        <v>2.0787065825708446E-2</v>
      </c>
      <c r="S35" s="15">
        <f t="shared" si="8"/>
        <v>356</v>
      </c>
      <c r="T35" s="40">
        <f t="shared" si="8"/>
        <v>1.5812383405880787E-2</v>
      </c>
      <c r="U35" s="15">
        <f t="shared" si="9"/>
        <v>179</v>
      </c>
      <c r="V35" s="40">
        <f t="shared" si="9"/>
        <v>7.9506085102602833E-3</v>
      </c>
      <c r="W35" s="15">
        <f t="shared" si="10"/>
        <v>212</v>
      </c>
      <c r="X35" s="40">
        <f t="shared" si="10"/>
        <v>9.4163631518166466E-3</v>
      </c>
      <c r="Y35" s="15">
        <f t="shared" si="11"/>
        <v>344</v>
      </c>
      <c r="Z35" s="40">
        <f t="shared" si="11"/>
        <v>1.5279381718042107E-2</v>
      </c>
      <c r="AA35" s="15">
        <f t="shared" si="12"/>
        <v>718</v>
      </c>
      <c r="AB35" s="40">
        <f t="shared" si="12"/>
        <v>3.1891267655680906E-2</v>
      </c>
      <c r="AE35" s="57">
        <v>31</v>
      </c>
      <c r="AF35" s="62" t="s">
        <v>59</v>
      </c>
      <c r="AG35" s="51">
        <v>22514</v>
      </c>
      <c r="AH35" s="52">
        <v>1</v>
      </c>
      <c r="AI35" s="53">
        <f t="shared" si="0"/>
        <v>4.4416807319889843E-5</v>
      </c>
      <c r="AJ35" s="51">
        <v>22514</v>
      </c>
      <c r="AK35" s="52">
        <v>460</v>
      </c>
      <c r="AL35" s="53">
        <f t="shared" si="13"/>
        <v>2.043173136714933E-2</v>
      </c>
      <c r="AM35" s="51">
        <v>22514</v>
      </c>
      <c r="AN35" s="52">
        <v>553</v>
      </c>
      <c r="AO35" s="53">
        <f t="shared" si="14"/>
        <v>2.4562494447899087E-2</v>
      </c>
      <c r="AP35" s="51">
        <v>22514</v>
      </c>
      <c r="AQ35" s="52">
        <v>382</v>
      </c>
      <c r="AR35" s="53">
        <f t="shared" si="15"/>
        <v>1.696722039619792E-2</v>
      </c>
      <c r="AS35" s="51">
        <v>22514</v>
      </c>
      <c r="AT35" s="52">
        <v>181</v>
      </c>
      <c r="AU35" s="53">
        <f t="shared" si="16"/>
        <v>8.0394421249000616E-3</v>
      </c>
      <c r="AV35" s="51">
        <v>22514</v>
      </c>
      <c r="AW35" s="52">
        <v>292</v>
      </c>
      <c r="AX35" s="53">
        <f t="shared" si="23"/>
        <v>1.2969707737407835E-2</v>
      </c>
      <c r="AY35" s="51">
        <v>22514</v>
      </c>
      <c r="AZ35" s="52">
        <v>468</v>
      </c>
      <c r="BA35" s="53">
        <f t="shared" si="17"/>
        <v>2.0787065825708446E-2</v>
      </c>
      <c r="BB35" s="51">
        <v>22514</v>
      </c>
      <c r="BC35" s="52">
        <v>356</v>
      </c>
      <c r="BD35" s="53">
        <f t="shared" si="18"/>
        <v>1.5812383405880787E-2</v>
      </c>
      <c r="BE35" s="51">
        <v>22514</v>
      </c>
      <c r="BF35" s="52">
        <v>179</v>
      </c>
      <c r="BG35" s="53">
        <f t="shared" si="19"/>
        <v>7.9506085102602833E-3</v>
      </c>
      <c r="BH35" s="51">
        <v>22514</v>
      </c>
      <c r="BI35" s="52">
        <v>212</v>
      </c>
      <c r="BJ35" s="53">
        <f t="shared" si="20"/>
        <v>9.4163631518166466E-3</v>
      </c>
      <c r="BK35" s="51">
        <v>22514</v>
      </c>
      <c r="BL35" s="52">
        <v>344</v>
      </c>
      <c r="BM35" s="53">
        <f t="shared" si="21"/>
        <v>1.5279381718042107E-2</v>
      </c>
      <c r="BN35" s="51">
        <v>22514</v>
      </c>
      <c r="BO35" s="52">
        <v>718</v>
      </c>
      <c r="BP35" s="53">
        <f t="shared" si="22"/>
        <v>3.1891267655680906E-2</v>
      </c>
    </row>
    <row r="36" spans="2:68" ht="13.5" customHeight="1">
      <c r="B36" s="39">
        <v>32</v>
      </c>
      <c r="C36" s="8" t="s">
        <v>60</v>
      </c>
      <c r="D36" s="44">
        <f t="shared" si="1"/>
        <v>19988</v>
      </c>
      <c r="E36" s="42">
        <f t="shared" si="1"/>
        <v>1</v>
      </c>
      <c r="F36" s="40">
        <f t="shared" si="1"/>
        <v>5.0030018010806483E-5</v>
      </c>
      <c r="G36" s="15">
        <f t="shared" si="2"/>
        <v>479</v>
      </c>
      <c r="H36" s="40">
        <f t="shared" si="2"/>
        <v>2.3964378627176305E-2</v>
      </c>
      <c r="I36" s="15">
        <f t="shared" si="3"/>
        <v>504</v>
      </c>
      <c r="J36" s="40">
        <f t="shared" si="3"/>
        <v>2.5215129077446469E-2</v>
      </c>
      <c r="K36" s="15">
        <f t="shared" si="4"/>
        <v>327</v>
      </c>
      <c r="L36" s="40">
        <f t="shared" si="4"/>
        <v>1.6359815889533721E-2</v>
      </c>
      <c r="M36" s="15">
        <f t="shared" si="5"/>
        <v>177</v>
      </c>
      <c r="N36" s="40">
        <f t="shared" si="5"/>
        <v>8.8553131879127479E-3</v>
      </c>
      <c r="O36" s="15">
        <f t="shared" si="6"/>
        <v>240</v>
      </c>
      <c r="P36" s="40">
        <f t="shared" si="6"/>
        <v>1.2007204322593557E-2</v>
      </c>
      <c r="Q36" s="15">
        <f t="shared" si="7"/>
        <v>390</v>
      </c>
      <c r="R36" s="40">
        <f t="shared" si="7"/>
        <v>1.9511707024214529E-2</v>
      </c>
      <c r="S36" s="15">
        <f t="shared" si="8"/>
        <v>275</v>
      </c>
      <c r="T36" s="40">
        <f t="shared" si="8"/>
        <v>1.3758254952971782E-2</v>
      </c>
      <c r="U36" s="15">
        <f t="shared" si="9"/>
        <v>136</v>
      </c>
      <c r="V36" s="40">
        <f t="shared" si="9"/>
        <v>6.8040824494696815E-3</v>
      </c>
      <c r="W36" s="15">
        <f t="shared" si="10"/>
        <v>156</v>
      </c>
      <c r="X36" s="40">
        <f t="shared" si="10"/>
        <v>7.8046828096858117E-3</v>
      </c>
      <c r="Y36" s="15">
        <f t="shared" si="11"/>
        <v>302</v>
      </c>
      <c r="Z36" s="40">
        <f t="shared" si="11"/>
        <v>1.5109065439263557E-2</v>
      </c>
      <c r="AA36" s="15">
        <f t="shared" si="12"/>
        <v>656</v>
      </c>
      <c r="AB36" s="40">
        <f t="shared" si="12"/>
        <v>3.2819691815089057E-2</v>
      </c>
      <c r="AE36" s="57">
        <v>32</v>
      </c>
      <c r="AF36" s="62" t="s">
        <v>60</v>
      </c>
      <c r="AG36" s="51">
        <v>19988</v>
      </c>
      <c r="AH36" s="52">
        <v>1</v>
      </c>
      <c r="AI36" s="53">
        <f t="shared" si="0"/>
        <v>5.0030018010806483E-5</v>
      </c>
      <c r="AJ36" s="51">
        <v>19988</v>
      </c>
      <c r="AK36" s="52">
        <v>479</v>
      </c>
      <c r="AL36" s="53">
        <f t="shared" si="13"/>
        <v>2.3964378627176305E-2</v>
      </c>
      <c r="AM36" s="51">
        <v>19988</v>
      </c>
      <c r="AN36" s="52">
        <v>504</v>
      </c>
      <c r="AO36" s="53">
        <f t="shared" si="14"/>
        <v>2.5215129077446469E-2</v>
      </c>
      <c r="AP36" s="51">
        <v>19988</v>
      </c>
      <c r="AQ36" s="52">
        <v>327</v>
      </c>
      <c r="AR36" s="53">
        <f t="shared" si="15"/>
        <v>1.6359815889533721E-2</v>
      </c>
      <c r="AS36" s="51">
        <v>19988</v>
      </c>
      <c r="AT36" s="52">
        <v>177</v>
      </c>
      <c r="AU36" s="53">
        <f t="shared" si="16"/>
        <v>8.8553131879127479E-3</v>
      </c>
      <c r="AV36" s="51">
        <v>19988</v>
      </c>
      <c r="AW36" s="52">
        <v>240</v>
      </c>
      <c r="AX36" s="53">
        <f t="shared" si="23"/>
        <v>1.2007204322593557E-2</v>
      </c>
      <c r="AY36" s="51">
        <v>19988</v>
      </c>
      <c r="AZ36" s="52">
        <v>390</v>
      </c>
      <c r="BA36" s="53">
        <f t="shared" si="17"/>
        <v>1.9511707024214529E-2</v>
      </c>
      <c r="BB36" s="51">
        <v>19988</v>
      </c>
      <c r="BC36" s="52">
        <v>275</v>
      </c>
      <c r="BD36" s="53">
        <f t="shared" si="18"/>
        <v>1.3758254952971782E-2</v>
      </c>
      <c r="BE36" s="51">
        <v>19988</v>
      </c>
      <c r="BF36" s="52">
        <v>136</v>
      </c>
      <c r="BG36" s="53">
        <f t="shared" si="19"/>
        <v>6.8040824494696815E-3</v>
      </c>
      <c r="BH36" s="51">
        <v>19988</v>
      </c>
      <c r="BI36" s="52">
        <v>156</v>
      </c>
      <c r="BJ36" s="53">
        <f t="shared" si="20"/>
        <v>7.8046828096858117E-3</v>
      </c>
      <c r="BK36" s="51">
        <v>19988</v>
      </c>
      <c r="BL36" s="52">
        <v>302</v>
      </c>
      <c r="BM36" s="53">
        <f t="shared" si="21"/>
        <v>1.5109065439263557E-2</v>
      </c>
      <c r="BN36" s="51">
        <v>19988</v>
      </c>
      <c r="BO36" s="52">
        <v>656</v>
      </c>
      <c r="BP36" s="53">
        <f t="shared" si="22"/>
        <v>3.2819691815089057E-2</v>
      </c>
    </row>
    <row r="37" spans="2:68" ht="13.5" customHeight="1">
      <c r="B37" s="39">
        <v>33</v>
      </c>
      <c r="C37" s="8" t="s">
        <v>61</v>
      </c>
      <c r="D37" s="44">
        <f t="shared" si="1"/>
        <v>5473</v>
      </c>
      <c r="E37" s="42">
        <f t="shared" si="1"/>
        <v>0</v>
      </c>
      <c r="F37" s="40">
        <f t="shared" si="1"/>
        <v>0</v>
      </c>
      <c r="G37" s="15">
        <f t="shared" si="2"/>
        <v>125</v>
      </c>
      <c r="H37" s="40">
        <f t="shared" si="2"/>
        <v>2.2839393385711674E-2</v>
      </c>
      <c r="I37" s="15">
        <f t="shared" si="3"/>
        <v>137</v>
      </c>
      <c r="J37" s="40">
        <f t="shared" si="3"/>
        <v>2.5031975150739995E-2</v>
      </c>
      <c r="K37" s="15">
        <f t="shared" si="4"/>
        <v>108</v>
      </c>
      <c r="L37" s="40">
        <f t="shared" si="4"/>
        <v>1.9733235885254889E-2</v>
      </c>
      <c r="M37" s="15">
        <f t="shared" si="5"/>
        <v>72</v>
      </c>
      <c r="N37" s="40">
        <f t="shared" si="5"/>
        <v>1.3155490590169926E-2</v>
      </c>
      <c r="O37" s="15">
        <f t="shared" si="6"/>
        <v>100</v>
      </c>
      <c r="P37" s="40">
        <f t="shared" si="6"/>
        <v>1.8271514708569341E-2</v>
      </c>
      <c r="Q37" s="15">
        <f t="shared" si="7"/>
        <v>159</v>
      </c>
      <c r="R37" s="40">
        <f t="shared" si="7"/>
        <v>2.9051708386625252E-2</v>
      </c>
      <c r="S37" s="15">
        <f t="shared" si="8"/>
        <v>145</v>
      </c>
      <c r="T37" s="40">
        <f t="shared" si="8"/>
        <v>2.6493696327425542E-2</v>
      </c>
      <c r="U37" s="15">
        <f t="shared" si="9"/>
        <v>59</v>
      </c>
      <c r="V37" s="40">
        <f t="shared" si="9"/>
        <v>1.078019367805591E-2</v>
      </c>
      <c r="W37" s="15">
        <f t="shared" si="10"/>
        <v>55</v>
      </c>
      <c r="X37" s="40">
        <f t="shared" si="10"/>
        <v>1.0049333089713137E-2</v>
      </c>
      <c r="Y37" s="15">
        <f t="shared" si="11"/>
        <v>92</v>
      </c>
      <c r="Z37" s="40">
        <f t="shared" si="11"/>
        <v>1.6809793531883794E-2</v>
      </c>
      <c r="AA37" s="15">
        <f t="shared" si="12"/>
        <v>245</v>
      </c>
      <c r="AB37" s="40">
        <f t="shared" si="12"/>
        <v>4.4765211035994887E-2</v>
      </c>
      <c r="AE37" s="57">
        <v>33</v>
      </c>
      <c r="AF37" s="62" t="s">
        <v>61</v>
      </c>
      <c r="AG37" s="51">
        <v>5473</v>
      </c>
      <c r="AH37" s="52">
        <v>0</v>
      </c>
      <c r="AI37" s="53">
        <f t="shared" si="0"/>
        <v>0</v>
      </c>
      <c r="AJ37" s="51">
        <v>5473</v>
      </c>
      <c r="AK37" s="52">
        <v>125</v>
      </c>
      <c r="AL37" s="53">
        <f t="shared" si="13"/>
        <v>2.2839393385711674E-2</v>
      </c>
      <c r="AM37" s="51">
        <v>5473</v>
      </c>
      <c r="AN37" s="52">
        <v>137</v>
      </c>
      <c r="AO37" s="53">
        <f t="shared" si="14"/>
        <v>2.5031975150739995E-2</v>
      </c>
      <c r="AP37" s="51">
        <v>5473</v>
      </c>
      <c r="AQ37" s="52">
        <v>108</v>
      </c>
      <c r="AR37" s="53">
        <f t="shared" si="15"/>
        <v>1.9733235885254889E-2</v>
      </c>
      <c r="AS37" s="51">
        <v>5473</v>
      </c>
      <c r="AT37" s="52">
        <v>72</v>
      </c>
      <c r="AU37" s="53">
        <f t="shared" si="16"/>
        <v>1.3155490590169926E-2</v>
      </c>
      <c r="AV37" s="51">
        <v>5473</v>
      </c>
      <c r="AW37" s="52">
        <v>100</v>
      </c>
      <c r="AX37" s="53">
        <f t="shared" si="23"/>
        <v>1.8271514708569341E-2</v>
      </c>
      <c r="AY37" s="51">
        <v>5473</v>
      </c>
      <c r="AZ37" s="52">
        <v>159</v>
      </c>
      <c r="BA37" s="53">
        <f t="shared" si="17"/>
        <v>2.9051708386625252E-2</v>
      </c>
      <c r="BB37" s="51">
        <v>5473</v>
      </c>
      <c r="BC37" s="52">
        <v>145</v>
      </c>
      <c r="BD37" s="53">
        <f t="shared" si="18"/>
        <v>2.6493696327425542E-2</v>
      </c>
      <c r="BE37" s="51">
        <v>5473</v>
      </c>
      <c r="BF37" s="52">
        <v>59</v>
      </c>
      <c r="BG37" s="53">
        <f t="shared" si="19"/>
        <v>1.078019367805591E-2</v>
      </c>
      <c r="BH37" s="51">
        <v>5473</v>
      </c>
      <c r="BI37" s="52">
        <v>55</v>
      </c>
      <c r="BJ37" s="53">
        <f t="shared" si="20"/>
        <v>1.0049333089713137E-2</v>
      </c>
      <c r="BK37" s="51">
        <v>5473</v>
      </c>
      <c r="BL37" s="52">
        <v>92</v>
      </c>
      <c r="BM37" s="53">
        <f t="shared" si="21"/>
        <v>1.6809793531883794E-2</v>
      </c>
      <c r="BN37" s="51">
        <v>5473</v>
      </c>
      <c r="BO37" s="52">
        <v>245</v>
      </c>
      <c r="BP37" s="53">
        <f t="shared" si="22"/>
        <v>4.4765211035994887E-2</v>
      </c>
    </row>
    <row r="38" spans="2:68" ht="13.5" customHeight="1">
      <c r="B38" s="39">
        <v>34</v>
      </c>
      <c r="C38" s="8" t="s">
        <v>62</v>
      </c>
      <c r="D38" s="44">
        <f t="shared" si="1"/>
        <v>25719</v>
      </c>
      <c r="E38" s="42">
        <f t="shared" si="1"/>
        <v>0</v>
      </c>
      <c r="F38" s="40">
        <f t="shared" si="1"/>
        <v>0</v>
      </c>
      <c r="G38" s="15">
        <f t="shared" si="2"/>
        <v>445</v>
      </c>
      <c r="H38" s="40">
        <f t="shared" si="2"/>
        <v>1.7302383451922702E-2</v>
      </c>
      <c r="I38" s="15">
        <f t="shared" si="3"/>
        <v>645</v>
      </c>
      <c r="J38" s="40">
        <f t="shared" si="3"/>
        <v>2.5078735565146389E-2</v>
      </c>
      <c r="K38" s="15">
        <f t="shared" si="4"/>
        <v>513</v>
      </c>
      <c r="L38" s="40">
        <f t="shared" si="4"/>
        <v>1.9946343170418757E-2</v>
      </c>
      <c r="M38" s="15">
        <f t="shared" si="5"/>
        <v>306</v>
      </c>
      <c r="N38" s="40">
        <f t="shared" si="5"/>
        <v>1.1897818733232242E-2</v>
      </c>
      <c r="O38" s="15">
        <f t="shared" si="6"/>
        <v>336</v>
      </c>
      <c r="P38" s="40">
        <f t="shared" si="6"/>
        <v>1.3064271550215794E-2</v>
      </c>
      <c r="Q38" s="15">
        <f t="shared" si="7"/>
        <v>588</v>
      </c>
      <c r="R38" s="40">
        <f t="shared" si="7"/>
        <v>2.2862475212877639E-2</v>
      </c>
      <c r="S38" s="15">
        <f t="shared" si="8"/>
        <v>460</v>
      </c>
      <c r="T38" s="40">
        <f t="shared" si="8"/>
        <v>1.7885609860414479E-2</v>
      </c>
      <c r="U38" s="15">
        <f t="shared" si="9"/>
        <v>212</v>
      </c>
      <c r="V38" s="40">
        <f t="shared" si="9"/>
        <v>8.2429332400171078E-3</v>
      </c>
      <c r="W38" s="15">
        <f t="shared" si="10"/>
        <v>216</v>
      </c>
      <c r="X38" s="40">
        <f t="shared" si="10"/>
        <v>8.3984602822815817E-3</v>
      </c>
      <c r="Y38" s="15">
        <f t="shared" si="11"/>
        <v>419</v>
      </c>
      <c r="Z38" s="40">
        <f t="shared" si="11"/>
        <v>1.6291457677203625E-2</v>
      </c>
      <c r="AA38" s="15">
        <f t="shared" si="12"/>
        <v>516</v>
      </c>
      <c r="AB38" s="40">
        <f t="shared" si="12"/>
        <v>2.0062988452117111E-2</v>
      </c>
      <c r="AE38" s="57">
        <v>34</v>
      </c>
      <c r="AF38" s="62" t="s">
        <v>62</v>
      </c>
      <c r="AG38" s="51">
        <v>25719</v>
      </c>
      <c r="AH38" s="52">
        <v>0</v>
      </c>
      <c r="AI38" s="53">
        <f t="shared" si="0"/>
        <v>0</v>
      </c>
      <c r="AJ38" s="51">
        <v>25719</v>
      </c>
      <c r="AK38" s="52">
        <v>445</v>
      </c>
      <c r="AL38" s="53">
        <f t="shared" si="13"/>
        <v>1.7302383451922702E-2</v>
      </c>
      <c r="AM38" s="51">
        <v>25719</v>
      </c>
      <c r="AN38" s="52">
        <v>645</v>
      </c>
      <c r="AO38" s="53">
        <f t="shared" si="14"/>
        <v>2.5078735565146389E-2</v>
      </c>
      <c r="AP38" s="51">
        <v>25719</v>
      </c>
      <c r="AQ38" s="52">
        <v>513</v>
      </c>
      <c r="AR38" s="53">
        <f t="shared" si="15"/>
        <v>1.9946343170418757E-2</v>
      </c>
      <c r="AS38" s="51">
        <v>25719</v>
      </c>
      <c r="AT38" s="52">
        <v>306</v>
      </c>
      <c r="AU38" s="53">
        <f t="shared" si="16"/>
        <v>1.1897818733232242E-2</v>
      </c>
      <c r="AV38" s="51">
        <v>25719</v>
      </c>
      <c r="AW38" s="52">
        <v>336</v>
      </c>
      <c r="AX38" s="53">
        <f t="shared" si="23"/>
        <v>1.3064271550215794E-2</v>
      </c>
      <c r="AY38" s="51">
        <v>25719</v>
      </c>
      <c r="AZ38" s="52">
        <v>588</v>
      </c>
      <c r="BA38" s="53">
        <f t="shared" si="17"/>
        <v>2.2862475212877639E-2</v>
      </c>
      <c r="BB38" s="51">
        <v>25719</v>
      </c>
      <c r="BC38" s="52">
        <v>460</v>
      </c>
      <c r="BD38" s="53">
        <f t="shared" si="18"/>
        <v>1.7885609860414479E-2</v>
      </c>
      <c r="BE38" s="51">
        <v>25719</v>
      </c>
      <c r="BF38" s="52">
        <v>212</v>
      </c>
      <c r="BG38" s="53">
        <f t="shared" si="19"/>
        <v>8.2429332400171078E-3</v>
      </c>
      <c r="BH38" s="51">
        <v>25719</v>
      </c>
      <c r="BI38" s="52">
        <v>216</v>
      </c>
      <c r="BJ38" s="53">
        <f t="shared" si="20"/>
        <v>8.3984602822815817E-3</v>
      </c>
      <c r="BK38" s="51">
        <v>25719</v>
      </c>
      <c r="BL38" s="52">
        <v>419</v>
      </c>
      <c r="BM38" s="53">
        <f t="shared" si="21"/>
        <v>1.6291457677203625E-2</v>
      </c>
      <c r="BN38" s="51">
        <v>25719</v>
      </c>
      <c r="BO38" s="52">
        <v>516</v>
      </c>
      <c r="BP38" s="53">
        <f t="shared" si="22"/>
        <v>2.0062988452117111E-2</v>
      </c>
    </row>
    <row r="39" spans="2:68" ht="13.5" customHeight="1">
      <c r="B39" s="39">
        <v>35</v>
      </c>
      <c r="C39" s="8" t="s">
        <v>63</v>
      </c>
      <c r="D39" s="44">
        <f t="shared" si="1"/>
        <v>51481</v>
      </c>
      <c r="E39" s="42">
        <f t="shared" si="1"/>
        <v>9</v>
      </c>
      <c r="F39" s="40">
        <f t="shared" si="1"/>
        <v>1.748217789087236E-4</v>
      </c>
      <c r="G39" s="15">
        <f t="shared" si="2"/>
        <v>1498</v>
      </c>
      <c r="H39" s="40">
        <f t="shared" si="2"/>
        <v>2.9098113867251994E-2</v>
      </c>
      <c r="I39" s="15">
        <f t="shared" si="3"/>
        <v>1685</v>
      </c>
      <c r="J39" s="40">
        <f t="shared" si="3"/>
        <v>3.2730521940133254E-2</v>
      </c>
      <c r="K39" s="15">
        <f t="shared" si="4"/>
        <v>941</v>
      </c>
      <c r="L39" s="40">
        <f t="shared" si="4"/>
        <v>1.8278588217012101E-2</v>
      </c>
      <c r="M39" s="15">
        <f t="shared" si="5"/>
        <v>476</v>
      </c>
      <c r="N39" s="40">
        <f t="shared" si="5"/>
        <v>9.2461296400613811E-3</v>
      </c>
      <c r="O39" s="15">
        <f t="shared" si="6"/>
        <v>818</v>
      </c>
      <c r="P39" s="40">
        <f t="shared" si="6"/>
        <v>1.5889357238592878E-2</v>
      </c>
      <c r="Q39" s="15">
        <f t="shared" si="7"/>
        <v>1391</v>
      </c>
      <c r="R39" s="40">
        <f t="shared" si="7"/>
        <v>2.7019677162448283E-2</v>
      </c>
      <c r="S39" s="15">
        <f t="shared" si="8"/>
        <v>1084</v>
      </c>
      <c r="T39" s="40">
        <f t="shared" si="8"/>
        <v>2.105631203745071E-2</v>
      </c>
      <c r="U39" s="15">
        <f t="shared" si="9"/>
        <v>514</v>
      </c>
      <c r="V39" s="40">
        <f t="shared" si="9"/>
        <v>9.9842660398982153E-3</v>
      </c>
      <c r="W39" s="15">
        <f t="shared" si="10"/>
        <v>464</v>
      </c>
      <c r="X39" s="40">
        <f t="shared" si="10"/>
        <v>9.0130339348497499E-3</v>
      </c>
      <c r="Y39" s="15">
        <f t="shared" si="11"/>
        <v>980</v>
      </c>
      <c r="Z39" s="40">
        <f t="shared" si="11"/>
        <v>1.9036149258949905E-2</v>
      </c>
      <c r="AA39" s="15">
        <f t="shared" si="12"/>
        <v>1739</v>
      </c>
      <c r="AB39" s="40">
        <f t="shared" si="12"/>
        <v>3.3779452613585594E-2</v>
      </c>
      <c r="AE39" s="57">
        <v>35</v>
      </c>
      <c r="AF39" s="62" t="s">
        <v>63</v>
      </c>
      <c r="AG39" s="51">
        <v>51481</v>
      </c>
      <c r="AH39" s="52">
        <v>9</v>
      </c>
      <c r="AI39" s="53">
        <f t="shared" si="0"/>
        <v>1.748217789087236E-4</v>
      </c>
      <c r="AJ39" s="51">
        <v>51481</v>
      </c>
      <c r="AK39" s="52">
        <v>1498</v>
      </c>
      <c r="AL39" s="53">
        <f t="shared" si="13"/>
        <v>2.9098113867251994E-2</v>
      </c>
      <c r="AM39" s="51">
        <v>51481</v>
      </c>
      <c r="AN39" s="52">
        <v>1685</v>
      </c>
      <c r="AO39" s="53">
        <f t="shared" si="14"/>
        <v>3.2730521940133254E-2</v>
      </c>
      <c r="AP39" s="51">
        <v>51481</v>
      </c>
      <c r="AQ39" s="52">
        <v>941</v>
      </c>
      <c r="AR39" s="53">
        <f t="shared" si="15"/>
        <v>1.8278588217012101E-2</v>
      </c>
      <c r="AS39" s="51">
        <v>51481</v>
      </c>
      <c r="AT39" s="52">
        <v>476</v>
      </c>
      <c r="AU39" s="53">
        <f t="shared" si="16"/>
        <v>9.2461296400613811E-3</v>
      </c>
      <c r="AV39" s="51">
        <v>51481</v>
      </c>
      <c r="AW39" s="52">
        <v>818</v>
      </c>
      <c r="AX39" s="53">
        <f t="shared" si="23"/>
        <v>1.5889357238592878E-2</v>
      </c>
      <c r="AY39" s="51">
        <v>51481</v>
      </c>
      <c r="AZ39" s="52">
        <v>1391</v>
      </c>
      <c r="BA39" s="53">
        <f t="shared" si="17"/>
        <v>2.7019677162448283E-2</v>
      </c>
      <c r="BB39" s="51">
        <v>51481</v>
      </c>
      <c r="BC39" s="52">
        <v>1084</v>
      </c>
      <c r="BD39" s="53">
        <f t="shared" si="18"/>
        <v>2.105631203745071E-2</v>
      </c>
      <c r="BE39" s="51">
        <v>51481</v>
      </c>
      <c r="BF39" s="52">
        <v>514</v>
      </c>
      <c r="BG39" s="53">
        <f t="shared" si="19"/>
        <v>9.9842660398982153E-3</v>
      </c>
      <c r="BH39" s="51">
        <v>51481</v>
      </c>
      <c r="BI39" s="52">
        <v>464</v>
      </c>
      <c r="BJ39" s="53">
        <f t="shared" si="20"/>
        <v>9.0130339348497499E-3</v>
      </c>
      <c r="BK39" s="51">
        <v>51481</v>
      </c>
      <c r="BL39" s="52">
        <v>980</v>
      </c>
      <c r="BM39" s="53">
        <f t="shared" si="21"/>
        <v>1.9036149258949905E-2</v>
      </c>
      <c r="BN39" s="51">
        <v>51481</v>
      </c>
      <c r="BO39" s="52">
        <v>1739</v>
      </c>
      <c r="BP39" s="53">
        <f t="shared" si="22"/>
        <v>3.3779452613585594E-2</v>
      </c>
    </row>
    <row r="40" spans="2:68" ht="13.5" customHeight="1">
      <c r="B40" s="39">
        <v>36</v>
      </c>
      <c r="C40" s="8" t="s">
        <v>64</v>
      </c>
      <c r="D40" s="44">
        <f t="shared" si="1"/>
        <v>14564</v>
      </c>
      <c r="E40" s="42">
        <f t="shared" si="1"/>
        <v>0</v>
      </c>
      <c r="F40" s="40">
        <f t="shared" si="1"/>
        <v>0</v>
      </c>
      <c r="G40" s="15">
        <f t="shared" si="2"/>
        <v>228</v>
      </c>
      <c r="H40" s="40">
        <f t="shared" si="2"/>
        <v>1.5655039824224115E-2</v>
      </c>
      <c r="I40" s="15">
        <f t="shared" si="3"/>
        <v>657</v>
      </c>
      <c r="J40" s="40">
        <f t="shared" si="3"/>
        <v>4.5111233177698433E-2</v>
      </c>
      <c r="K40" s="15">
        <f t="shared" si="4"/>
        <v>490</v>
      </c>
      <c r="L40" s="40">
        <f t="shared" si="4"/>
        <v>3.3644603131007964E-2</v>
      </c>
      <c r="M40" s="15">
        <f t="shared" si="5"/>
        <v>340</v>
      </c>
      <c r="N40" s="40">
        <f t="shared" si="5"/>
        <v>2.3345234825597364E-2</v>
      </c>
      <c r="O40" s="15">
        <f t="shared" si="6"/>
        <v>591</v>
      </c>
      <c r="P40" s="40">
        <f t="shared" si="6"/>
        <v>4.0579511123317771E-2</v>
      </c>
      <c r="Q40" s="15">
        <f t="shared" si="7"/>
        <v>991</v>
      </c>
      <c r="R40" s="40">
        <f t="shared" si="7"/>
        <v>6.8044493271079379E-2</v>
      </c>
      <c r="S40" s="15">
        <f t="shared" si="8"/>
        <v>807</v>
      </c>
      <c r="T40" s="40">
        <f t="shared" si="8"/>
        <v>5.5410601483109036E-2</v>
      </c>
      <c r="U40" s="15">
        <f t="shared" si="9"/>
        <v>404</v>
      </c>
      <c r="V40" s="40">
        <f t="shared" si="9"/>
        <v>2.7739631969239221E-2</v>
      </c>
      <c r="W40" s="15">
        <f t="shared" si="10"/>
        <v>297</v>
      </c>
      <c r="X40" s="40">
        <f t="shared" si="10"/>
        <v>2.0392749244712991E-2</v>
      </c>
      <c r="Y40" s="15">
        <f t="shared" si="11"/>
        <v>528</v>
      </c>
      <c r="Z40" s="40">
        <f t="shared" si="11"/>
        <v>3.6253776435045321E-2</v>
      </c>
      <c r="AA40" s="15">
        <f t="shared" si="12"/>
        <v>962</v>
      </c>
      <c r="AB40" s="40">
        <f t="shared" si="12"/>
        <v>6.6053282065366661E-2</v>
      </c>
      <c r="AE40" s="57">
        <v>36</v>
      </c>
      <c r="AF40" s="62" t="s">
        <v>64</v>
      </c>
      <c r="AG40" s="51">
        <v>14564</v>
      </c>
      <c r="AH40" s="52">
        <v>0</v>
      </c>
      <c r="AI40" s="53">
        <f t="shared" si="0"/>
        <v>0</v>
      </c>
      <c r="AJ40" s="51">
        <v>14564</v>
      </c>
      <c r="AK40" s="52">
        <v>228</v>
      </c>
      <c r="AL40" s="53">
        <f t="shared" si="13"/>
        <v>1.5655039824224115E-2</v>
      </c>
      <c r="AM40" s="51">
        <v>14564</v>
      </c>
      <c r="AN40" s="52">
        <v>657</v>
      </c>
      <c r="AO40" s="53">
        <f t="shared" si="14"/>
        <v>4.5111233177698433E-2</v>
      </c>
      <c r="AP40" s="51">
        <v>14564</v>
      </c>
      <c r="AQ40" s="52">
        <v>490</v>
      </c>
      <c r="AR40" s="53">
        <f t="shared" si="15"/>
        <v>3.3644603131007964E-2</v>
      </c>
      <c r="AS40" s="51">
        <v>14564</v>
      </c>
      <c r="AT40" s="52">
        <v>340</v>
      </c>
      <c r="AU40" s="53">
        <f t="shared" si="16"/>
        <v>2.3345234825597364E-2</v>
      </c>
      <c r="AV40" s="51">
        <v>14564</v>
      </c>
      <c r="AW40" s="52">
        <v>591</v>
      </c>
      <c r="AX40" s="53">
        <f t="shared" si="23"/>
        <v>4.0579511123317771E-2</v>
      </c>
      <c r="AY40" s="51">
        <v>14564</v>
      </c>
      <c r="AZ40" s="52">
        <v>991</v>
      </c>
      <c r="BA40" s="53">
        <f t="shared" si="17"/>
        <v>6.8044493271079379E-2</v>
      </c>
      <c r="BB40" s="51">
        <v>14564</v>
      </c>
      <c r="BC40" s="52">
        <v>807</v>
      </c>
      <c r="BD40" s="53">
        <f t="shared" si="18"/>
        <v>5.5410601483109036E-2</v>
      </c>
      <c r="BE40" s="51">
        <v>14564</v>
      </c>
      <c r="BF40" s="52">
        <v>404</v>
      </c>
      <c r="BG40" s="53">
        <f t="shared" si="19"/>
        <v>2.7739631969239221E-2</v>
      </c>
      <c r="BH40" s="51">
        <v>14564</v>
      </c>
      <c r="BI40" s="52">
        <v>297</v>
      </c>
      <c r="BJ40" s="53">
        <f t="shared" si="20"/>
        <v>2.0392749244712991E-2</v>
      </c>
      <c r="BK40" s="51">
        <v>14564</v>
      </c>
      <c r="BL40" s="52">
        <v>528</v>
      </c>
      <c r="BM40" s="53">
        <f t="shared" si="21"/>
        <v>3.6253776435045321E-2</v>
      </c>
      <c r="BN40" s="51">
        <v>14564</v>
      </c>
      <c r="BO40" s="52">
        <v>962</v>
      </c>
      <c r="BP40" s="53">
        <f t="shared" si="22"/>
        <v>6.6053282065366661E-2</v>
      </c>
    </row>
    <row r="41" spans="2:68" ht="13.5" customHeight="1">
      <c r="B41" s="39">
        <v>37</v>
      </c>
      <c r="C41" s="8" t="s">
        <v>65</v>
      </c>
      <c r="D41" s="44">
        <f t="shared" si="1"/>
        <v>43768</v>
      </c>
      <c r="E41" s="42">
        <f t="shared" si="1"/>
        <v>5</v>
      </c>
      <c r="F41" s="40">
        <f t="shared" si="1"/>
        <v>1.1423871321513434E-4</v>
      </c>
      <c r="G41" s="15">
        <f t="shared" si="2"/>
        <v>1607</v>
      </c>
      <c r="H41" s="40">
        <f t="shared" si="2"/>
        <v>3.6716322427344177E-2</v>
      </c>
      <c r="I41" s="15">
        <f t="shared" si="3"/>
        <v>1738</v>
      </c>
      <c r="J41" s="40">
        <f t="shared" si="3"/>
        <v>3.9709376713580699E-2</v>
      </c>
      <c r="K41" s="15">
        <f t="shared" si="4"/>
        <v>1210</v>
      </c>
      <c r="L41" s="40">
        <f t="shared" si="4"/>
        <v>2.764576859806251E-2</v>
      </c>
      <c r="M41" s="15">
        <f t="shared" si="5"/>
        <v>772</v>
      </c>
      <c r="N41" s="40">
        <f t="shared" si="5"/>
        <v>1.7638457320416741E-2</v>
      </c>
      <c r="O41" s="15">
        <f t="shared" si="6"/>
        <v>1125</v>
      </c>
      <c r="P41" s="40">
        <f t="shared" si="6"/>
        <v>2.5703710473405226E-2</v>
      </c>
      <c r="Q41" s="15">
        <f t="shared" si="7"/>
        <v>1807</v>
      </c>
      <c r="R41" s="40">
        <f t="shared" si="7"/>
        <v>4.1285870955949551E-2</v>
      </c>
      <c r="S41" s="15">
        <f t="shared" si="8"/>
        <v>1499</v>
      </c>
      <c r="T41" s="40">
        <f t="shared" si="8"/>
        <v>3.4248766221897278E-2</v>
      </c>
      <c r="U41" s="15">
        <f t="shared" si="9"/>
        <v>849</v>
      </c>
      <c r="V41" s="40">
        <f t="shared" si="9"/>
        <v>1.9397733503929811E-2</v>
      </c>
      <c r="W41" s="15">
        <f t="shared" si="10"/>
        <v>912</v>
      </c>
      <c r="X41" s="40">
        <f t="shared" si="10"/>
        <v>2.0837141290440505E-2</v>
      </c>
      <c r="Y41" s="15">
        <f t="shared" si="11"/>
        <v>1310</v>
      </c>
      <c r="Z41" s="40">
        <f t="shared" si="11"/>
        <v>2.9930542862365198E-2</v>
      </c>
      <c r="AA41" s="15">
        <f t="shared" si="12"/>
        <v>2589</v>
      </c>
      <c r="AB41" s="40">
        <f t="shared" si="12"/>
        <v>5.9152805702796567E-2</v>
      </c>
      <c r="AE41" s="57">
        <v>37</v>
      </c>
      <c r="AF41" s="62" t="s">
        <v>65</v>
      </c>
      <c r="AG41" s="51">
        <v>43768</v>
      </c>
      <c r="AH41" s="52">
        <v>5</v>
      </c>
      <c r="AI41" s="53">
        <f t="shared" si="0"/>
        <v>1.1423871321513434E-4</v>
      </c>
      <c r="AJ41" s="51">
        <v>43768</v>
      </c>
      <c r="AK41" s="52">
        <v>1607</v>
      </c>
      <c r="AL41" s="53">
        <f t="shared" si="13"/>
        <v>3.6716322427344177E-2</v>
      </c>
      <c r="AM41" s="51">
        <v>43768</v>
      </c>
      <c r="AN41" s="52">
        <v>1738</v>
      </c>
      <c r="AO41" s="53">
        <f t="shared" si="14"/>
        <v>3.9709376713580699E-2</v>
      </c>
      <c r="AP41" s="51">
        <v>43768</v>
      </c>
      <c r="AQ41" s="52">
        <v>1210</v>
      </c>
      <c r="AR41" s="53">
        <f t="shared" si="15"/>
        <v>2.764576859806251E-2</v>
      </c>
      <c r="AS41" s="51">
        <v>43768</v>
      </c>
      <c r="AT41" s="52">
        <v>772</v>
      </c>
      <c r="AU41" s="53">
        <f t="shared" si="16"/>
        <v>1.7638457320416741E-2</v>
      </c>
      <c r="AV41" s="51">
        <v>43768</v>
      </c>
      <c r="AW41" s="52">
        <v>1125</v>
      </c>
      <c r="AX41" s="53">
        <f t="shared" si="23"/>
        <v>2.5703710473405226E-2</v>
      </c>
      <c r="AY41" s="51">
        <v>43768</v>
      </c>
      <c r="AZ41" s="52">
        <v>1807</v>
      </c>
      <c r="BA41" s="53">
        <f t="shared" si="17"/>
        <v>4.1285870955949551E-2</v>
      </c>
      <c r="BB41" s="51">
        <v>43768</v>
      </c>
      <c r="BC41" s="52">
        <v>1499</v>
      </c>
      <c r="BD41" s="53">
        <f t="shared" si="18"/>
        <v>3.4248766221897278E-2</v>
      </c>
      <c r="BE41" s="51">
        <v>43768</v>
      </c>
      <c r="BF41" s="52">
        <v>849</v>
      </c>
      <c r="BG41" s="53">
        <f t="shared" si="19"/>
        <v>1.9397733503929811E-2</v>
      </c>
      <c r="BH41" s="51">
        <v>43768</v>
      </c>
      <c r="BI41" s="52">
        <v>912</v>
      </c>
      <c r="BJ41" s="53">
        <f t="shared" si="20"/>
        <v>2.0837141290440505E-2</v>
      </c>
      <c r="BK41" s="51">
        <v>43768</v>
      </c>
      <c r="BL41" s="52">
        <v>1310</v>
      </c>
      <c r="BM41" s="53">
        <f t="shared" si="21"/>
        <v>2.9930542862365198E-2</v>
      </c>
      <c r="BN41" s="51">
        <v>43768</v>
      </c>
      <c r="BO41" s="52">
        <v>2589</v>
      </c>
      <c r="BP41" s="53">
        <f t="shared" si="22"/>
        <v>5.9152805702796567E-2</v>
      </c>
    </row>
    <row r="42" spans="2:68" ht="13.5" customHeight="1">
      <c r="B42" s="39">
        <v>38</v>
      </c>
      <c r="C42" s="9" t="s">
        <v>66</v>
      </c>
      <c r="D42" s="44">
        <f t="shared" si="1"/>
        <v>9294</v>
      </c>
      <c r="E42" s="42">
        <f t="shared" si="1"/>
        <v>4</v>
      </c>
      <c r="F42" s="40">
        <f t="shared" si="1"/>
        <v>4.3038519474930065E-4</v>
      </c>
      <c r="G42" s="15">
        <f t="shared" si="2"/>
        <v>360</v>
      </c>
      <c r="H42" s="40">
        <f t="shared" si="2"/>
        <v>3.8734667527437053E-2</v>
      </c>
      <c r="I42" s="15">
        <f t="shared" si="3"/>
        <v>359</v>
      </c>
      <c r="J42" s="40">
        <f t="shared" si="3"/>
        <v>3.8627071228749733E-2</v>
      </c>
      <c r="K42" s="15">
        <f t="shared" si="4"/>
        <v>243</v>
      </c>
      <c r="L42" s="40">
        <f t="shared" si="4"/>
        <v>2.6145900581020013E-2</v>
      </c>
      <c r="M42" s="15">
        <f t="shared" si="5"/>
        <v>152</v>
      </c>
      <c r="N42" s="40">
        <f t="shared" si="5"/>
        <v>1.6354637400473424E-2</v>
      </c>
      <c r="O42" s="15">
        <f t="shared" si="6"/>
        <v>143</v>
      </c>
      <c r="P42" s="40">
        <f t="shared" si="6"/>
        <v>1.5386270712287497E-2</v>
      </c>
      <c r="Q42" s="15">
        <f t="shared" si="7"/>
        <v>240</v>
      </c>
      <c r="R42" s="40">
        <f t="shared" si="7"/>
        <v>2.5823111684958037E-2</v>
      </c>
      <c r="S42" s="15">
        <f t="shared" si="8"/>
        <v>178</v>
      </c>
      <c r="T42" s="40">
        <f t="shared" si="8"/>
        <v>1.9152141166343877E-2</v>
      </c>
      <c r="U42" s="15">
        <f t="shared" si="9"/>
        <v>62</v>
      </c>
      <c r="V42" s="40">
        <f t="shared" si="9"/>
        <v>6.6709705186141595E-3</v>
      </c>
      <c r="W42" s="15">
        <f t="shared" si="10"/>
        <v>73</v>
      </c>
      <c r="X42" s="40">
        <f t="shared" si="10"/>
        <v>7.8545298041747362E-3</v>
      </c>
      <c r="Y42" s="15">
        <f t="shared" si="11"/>
        <v>144</v>
      </c>
      <c r="Z42" s="40">
        <f t="shared" si="11"/>
        <v>1.5493867010974823E-2</v>
      </c>
      <c r="AA42" s="15">
        <f t="shared" si="12"/>
        <v>303</v>
      </c>
      <c r="AB42" s="40">
        <f t="shared" si="12"/>
        <v>3.2601678502259521E-2</v>
      </c>
      <c r="AE42" s="57">
        <v>38</v>
      </c>
      <c r="AF42" s="63" t="s">
        <v>66</v>
      </c>
      <c r="AG42" s="51">
        <v>9294</v>
      </c>
      <c r="AH42" s="52">
        <v>4</v>
      </c>
      <c r="AI42" s="53">
        <f t="shared" si="0"/>
        <v>4.3038519474930065E-4</v>
      </c>
      <c r="AJ42" s="51">
        <v>9294</v>
      </c>
      <c r="AK42" s="52">
        <v>360</v>
      </c>
      <c r="AL42" s="53">
        <f t="shared" si="13"/>
        <v>3.8734667527437053E-2</v>
      </c>
      <c r="AM42" s="51">
        <v>9294</v>
      </c>
      <c r="AN42" s="52">
        <v>359</v>
      </c>
      <c r="AO42" s="53">
        <f t="shared" si="14"/>
        <v>3.8627071228749733E-2</v>
      </c>
      <c r="AP42" s="51">
        <v>9294</v>
      </c>
      <c r="AQ42" s="52">
        <v>243</v>
      </c>
      <c r="AR42" s="53">
        <f t="shared" si="15"/>
        <v>2.6145900581020013E-2</v>
      </c>
      <c r="AS42" s="51">
        <v>9294</v>
      </c>
      <c r="AT42" s="52">
        <v>152</v>
      </c>
      <c r="AU42" s="53">
        <f t="shared" si="16"/>
        <v>1.6354637400473424E-2</v>
      </c>
      <c r="AV42" s="51">
        <v>9294</v>
      </c>
      <c r="AW42" s="52">
        <v>143</v>
      </c>
      <c r="AX42" s="53">
        <f t="shared" si="23"/>
        <v>1.5386270712287497E-2</v>
      </c>
      <c r="AY42" s="51">
        <v>9294</v>
      </c>
      <c r="AZ42" s="52">
        <v>240</v>
      </c>
      <c r="BA42" s="53">
        <f t="shared" si="17"/>
        <v>2.5823111684958037E-2</v>
      </c>
      <c r="BB42" s="51">
        <v>9294</v>
      </c>
      <c r="BC42" s="52">
        <v>178</v>
      </c>
      <c r="BD42" s="53">
        <f t="shared" si="18"/>
        <v>1.9152141166343877E-2</v>
      </c>
      <c r="BE42" s="51">
        <v>9294</v>
      </c>
      <c r="BF42" s="52">
        <v>62</v>
      </c>
      <c r="BG42" s="53">
        <f t="shared" si="19"/>
        <v>6.6709705186141595E-3</v>
      </c>
      <c r="BH42" s="51">
        <v>9294</v>
      </c>
      <c r="BI42" s="52">
        <v>73</v>
      </c>
      <c r="BJ42" s="53">
        <f t="shared" si="20"/>
        <v>7.8545298041747362E-3</v>
      </c>
      <c r="BK42" s="51">
        <v>9294</v>
      </c>
      <c r="BL42" s="52">
        <v>144</v>
      </c>
      <c r="BM42" s="53">
        <f t="shared" si="21"/>
        <v>1.5493867010974823E-2</v>
      </c>
      <c r="BN42" s="51">
        <v>9294</v>
      </c>
      <c r="BO42" s="52">
        <v>303</v>
      </c>
      <c r="BP42" s="53">
        <f t="shared" si="22"/>
        <v>3.2601678502259521E-2</v>
      </c>
    </row>
    <row r="43" spans="2:68" ht="13.5" customHeight="1">
      <c r="B43" s="39">
        <v>39</v>
      </c>
      <c r="C43" s="9" t="s">
        <v>67</v>
      </c>
      <c r="D43" s="44">
        <f t="shared" si="1"/>
        <v>52007</v>
      </c>
      <c r="E43" s="42">
        <f t="shared" si="1"/>
        <v>4</v>
      </c>
      <c r="F43" s="40">
        <f t="shared" si="1"/>
        <v>7.6912723287249793E-5</v>
      </c>
      <c r="G43" s="15">
        <f t="shared" si="2"/>
        <v>1498</v>
      </c>
      <c r="H43" s="40">
        <f t="shared" si="2"/>
        <v>2.8803814871075046E-2</v>
      </c>
      <c r="I43" s="15">
        <f t="shared" si="3"/>
        <v>1926</v>
      </c>
      <c r="J43" s="40">
        <f t="shared" si="3"/>
        <v>3.7033476262810776E-2</v>
      </c>
      <c r="K43" s="15">
        <f t="shared" si="4"/>
        <v>1489</v>
      </c>
      <c r="L43" s="40">
        <f t="shared" si="4"/>
        <v>2.8630761243678735E-2</v>
      </c>
      <c r="M43" s="15">
        <f t="shared" si="5"/>
        <v>941</v>
      </c>
      <c r="N43" s="40">
        <f t="shared" si="5"/>
        <v>1.8093718153325514E-2</v>
      </c>
      <c r="O43" s="15">
        <f t="shared" si="6"/>
        <v>1383</v>
      </c>
      <c r="P43" s="40">
        <f t="shared" si="6"/>
        <v>2.6592574076566615E-2</v>
      </c>
      <c r="Q43" s="15">
        <f t="shared" si="7"/>
        <v>2261</v>
      </c>
      <c r="R43" s="40">
        <f t="shared" si="7"/>
        <v>4.3474916838117945E-2</v>
      </c>
      <c r="S43" s="15">
        <f t="shared" si="8"/>
        <v>1910</v>
      </c>
      <c r="T43" s="40">
        <f t="shared" si="8"/>
        <v>3.6725825369661777E-2</v>
      </c>
      <c r="U43" s="15">
        <f t="shared" si="9"/>
        <v>1069</v>
      </c>
      <c r="V43" s="40">
        <f t="shared" si="9"/>
        <v>2.0554925298517508E-2</v>
      </c>
      <c r="W43" s="15">
        <f t="shared" si="10"/>
        <v>942</v>
      </c>
      <c r="X43" s="40">
        <f t="shared" si="10"/>
        <v>1.8112946334147326E-2</v>
      </c>
      <c r="Y43" s="15">
        <f t="shared" si="11"/>
        <v>1460</v>
      </c>
      <c r="Z43" s="40">
        <f t="shared" si="11"/>
        <v>2.8073143999846173E-2</v>
      </c>
      <c r="AA43" s="15">
        <f t="shared" si="12"/>
        <v>1146</v>
      </c>
      <c r="AB43" s="40">
        <f t="shared" si="12"/>
        <v>2.2035495221797066E-2</v>
      </c>
      <c r="AE43" s="57">
        <v>39</v>
      </c>
      <c r="AF43" s="63" t="s">
        <v>67</v>
      </c>
      <c r="AG43" s="51">
        <v>52007</v>
      </c>
      <c r="AH43" s="52">
        <v>4</v>
      </c>
      <c r="AI43" s="53">
        <f t="shared" si="0"/>
        <v>7.6912723287249793E-5</v>
      </c>
      <c r="AJ43" s="51">
        <v>52007</v>
      </c>
      <c r="AK43" s="52">
        <v>1498</v>
      </c>
      <c r="AL43" s="53">
        <f t="shared" si="13"/>
        <v>2.8803814871075046E-2</v>
      </c>
      <c r="AM43" s="51">
        <v>52007</v>
      </c>
      <c r="AN43" s="52">
        <v>1926</v>
      </c>
      <c r="AO43" s="53">
        <f t="shared" si="14"/>
        <v>3.7033476262810776E-2</v>
      </c>
      <c r="AP43" s="51">
        <v>52007</v>
      </c>
      <c r="AQ43" s="52">
        <v>1489</v>
      </c>
      <c r="AR43" s="53">
        <f t="shared" si="15"/>
        <v>2.8630761243678735E-2</v>
      </c>
      <c r="AS43" s="51">
        <v>52007</v>
      </c>
      <c r="AT43" s="52">
        <v>941</v>
      </c>
      <c r="AU43" s="53">
        <f t="shared" si="16"/>
        <v>1.8093718153325514E-2</v>
      </c>
      <c r="AV43" s="51">
        <v>52007</v>
      </c>
      <c r="AW43" s="52">
        <v>1383</v>
      </c>
      <c r="AX43" s="53">
        <f t="shared" si="23"/>
        <v>2.6592574076566615E-2</v>
      </c>
      <c r="AY43" s="51">
        <v>52007</v>
      </c>
      <c r="AZ43" s="52">
        <v>2261</v>
      </c>
      <c r="BA43" s="53">
        <f t="shared" si="17"/>
        <v>4.3474916838117945E-2</v>
      </c>
      <c r="BB43" s="51">
        <v>52007</v>
      </c>
      <c r="BC43" s="52">
        <v>1910</v>
      </c>
      <c r="BD43" s="53">
        <f t="shared" si="18"/>
        <v>3.6725825369661777E-2</v>
      </c>
      <c r="BE43" s="51">
        <v>52007</v>
      </c>
      <c r="BF43" s="52">
        <v>1069</v>
      </c>
      <c r="BG43" s="53">
        <f t="shared" si="19"/>
        <v>2.0554925298517508E-2</v>
      </c>
      <c r="BH43" s="51">
        <v>52007</v>
      </c>
      <c r="BI43" s="52">
        <v>942</v>
      </c>
      <c r="BJ43" s="53">
        <f t="shared" si="20"/>
        <v>1.8112946334147326E-2</v>
      </c>
      <c r="BK43" s="51">
        <v>52007</v>
      </c>
      <c r="BL43" s="52">
        <v>1460</v>
      </c>
      <c r="BM43" s="53">
        <f t="shared" si="21"/>
        <v>2.8073143999846173E-2</v>
      </c>
      <c r="BN43" s="51">
        <v>52007</v>
      </c>
      <c r="BO43" s="52">
        <v>1146</v>
      </c>
      <c r="BP43" s="53">
        <f t="shared" si="22"/>
        <v>2.2035495221797066E-2</v>
      </c>
    </row>
    <row r="44" spans="2:68" ht="13.5" customHeight="1">
      <c r="B44" s="39">
        <v>40</v>
      </c>
      <c r="C44" s="9" t="s">
        <v>68</v>
      </c>
      <c r="D44" s="44">
        <f t="shared" si="1"/>
        <v>11422</v>
      </c>
      <c r="E44" s="42">
        <f t="shared" si="1"/>
        <v>0</v>
      </c>
      <c r="F44" s="40">
        <f t="shared" si="1"/>
        <v>0</v>
      </c>
      <c r="G44" s="15">
        <f t="shared" si="2"/>
        <v>237</v>
      </c>
      <c r="H44" s="40">
        <f t="shared" si="2"/>
        <v>2.0749430922780598E-2</v>
      </c>
      <c r="I44" s="15">
        <f t="shared" si="3"/>
        <v>340</v>
      </c>
      <c r="J44" s="40">
        <f t="shared" si="3"/>
        <v>2.9767116091752758E-2</v>
      </c>
      <c r="K44" s="15">
        <f t="shared" si="4"/>
        <v>212</v>
      </c>
      <c r="L44" s="40">
        <f t="shared" si="4"/>
        <v>1.8560672386622307E-2</v>
      </c>
      <c r="M44" s="15">
        <f t="shared" si="5"/>
        <v>126</v>
      </c>
      <c r="N44" s="40">
        <f t="shared" si="5"/>
        <v>1.1031343022237787E-2</v>
      </c>
      <c r="O44" s="15">
        <f t="shared" si="6"/>
        <v>128</v>
      </c>
      <c r="P44" s="40">
        <f t="shared" si="6"/>
        <v>1.1206443705130451E-2</v>
      </c>
      <c r="Q44" s="15">
        <f t="shared" si="7"/>
        <v>286</v>
      </c>
      <c r="R44" s="40">
        <f t="shared" si="7"/>
        <v>2.503939765365085E-2</v>
      </c>
      <c r="S44" s="15">
        <f t="shared" si="8"/>
        <v>238</v>
      </c>
      <c r="T44" s="40">
        <f t="shared" si="8"/>
        <v>2.0836981264226929E-2</v>
      </c>
      <c r="U44" s="15">
        <f t="shared" si="9"/>
        <v>98</v>
      </c>
      <c r="V44" s="40">
        <f t="shared" si="9"/>
        <v>8.5799334617405014E-3</v>
      </c>
      <c r="W44" s="15">
        <f t="shared" si="10"/>
        <v>83</v>
      </c>
      <c r="X44" s="40">
        <f t="shared" si="10"/>
        <v>7.266678340045526E-3</v>
      </c>
      <c r="Y44" s="15">
        <f t="shared" si="11"/>
        <v>174</v>
      </c>
      <c r="Z44" s="40">
        <f t="shared" si="11"/>
        <v>1.5233759411661706E-2</v>
      </c>
      <c r="AA44" s="15">
        <f t="shared" si="12"/>
        <v>220</v>
      </c>
      <c r="AB44" s="40">
        <f t="shared" si="12"/>
        <v>1.9261075118192961E-2</v>
      </c>
      <c r="AE44" s="57">
        <v>40</v>
      </c>
      <c r="AF44" s="63" t="s">
        <v>68</v>
      </c>
      <c r="AG44" s="51">
        <v>11422</v>
      </c>
      <c r="AH44" s="52">
        <v>0</v>
      </c>
      <c r="AI44" s="53">
        <f t="shared" si="0"/>
        <v>0</v>
      </c>
      <c r="AJ44" s="51">
        <v>11422</v>
      </c>
      <c r="AK44" s="52">
        <v>237</v>
      </c>
      <c r="AL44" s="53">
        <f t="shared" si="13"/>
        <v>2.0749430922780598E-2</v>
      </c>
      <c r="AM44" s="51">
        <v>11422</v>
      </c>
      <c r="AN44" s="52">
        <v>340</v>
      </c>
      <c r="AO44" s="53">
        <f t="shared" si="14"/>
        <v>2.9767116091752758E-2</v>
      </c>
      <c r="AP44" s="51">
        <v>11422</v>
      </c>
      <c r="AQ44" s="52">
        <v>212</v>
      </c>
      <c r="AR44" s="53">
        <f t="shared" si="15"/>
        <v>1.8560672386622307E-2</v>
      </c>
      <c r="AS44" s="51">
        <v>11422</v>
      </c>
      <c r="AT44" s="52">
        <v>126</v>
      </c>
      <c r="AU44" s="53">
        <f t="shared" si="16"/>
        <v>1.1031343022237787E-2</v>
      </c>
      <c r="AV44" s="51">
        <v>11422</v>
      </c>
      <c r="AW44" s="52">
        <v>128</v>
      </c>
      <c r="AX44" s="53">
        <f t="shared" si="23"/>
        <v>1.1206443705130451E-2</v>
      </c>
      <c r="AY44" s="51">
        <v>11422</v>
      </c>
      <c r="AZ44" s="52">
        <v>286</v>
      </c>
      <c r="BA44" s="53">
        <f t="shared" si="17"/>
        <v>2.503939765365085E-2</v>
      </c>
      <c r="BB44" s="51">
        <v>11422</v>
      </c>
      <c r="BC44" s="52">
        <v>238</v>
      </c>
      <c r="BD44" s="53">
        <f t="shared" si="18"/>
        <v>2.0836981264226929E-2</v>
      </c>
      <c r="BE44" s="51">
        <v>11422</v>
      </c>
      <c r="BF44" s="52">
        <v>98</v>
      </c>
      <c r="BG44" s="53">
        <f t="shared" si="19"/>
        <v>8.5799334617405014E-3</v>
      </c>
      <c r="BH44" s="51">
        <v>11422</v>
      </c>
      <c r="BI44" s="52">
        <v>83</v>
      </c>
      <c r="BJ44" s="53">
        <f t="shared" si="20"/>
        <v>7.266678340045526E-3</v>
      </c>
      <c r="BK44" s="51">
        <v>11422</v>
      </c>
      <c r="BL44" s="52">
        <v>174</v>
      </c>
      <c r="BM44" s="53">
        <f t="shared" si="21"/>
        <v>1.5233759411661706E-2</v>
      </c>
      <c r="BN44" s="51">
        <v>11422</v>
      </c>
      <c r="BO44" s="52">
        <v>220</v>
      </c>
      <c r="BP44" s="53">
        <f t="shared" si="22"/>
        <v>1.9261075118192961E-2</v>
      </c>
    </row>
    <row r="45" spans="2:68" ht="13.5" customHeight="1">
      <c r="B45" s="39">
        <v>41</v>
      </c>
      <c r="C45" s="9" t="s">
        <v>69</v>
      </c>
      <c r="D45" s="44">
        <f t="shared" si="1"/>
        <v>20991</v>
      </c>
      <c r="E45" s="42">
        <f t="shared" si="1"/>
        <v>0</v>
      </c>
      <c r="F45" s="40">
        <f t="shared" si="1"/>
        <v>0</v>
      </c>
      <c r="G45" s="15">
        <f t="shared" si="2"/>
        <v>118</v>
      </c>
      <c r="H45" s="40">
        <f t="shared" si="2"/>
        <v>5.6214568148254011E-3</v>
      </c>
      <c r="I45" s="15">
        <f t="shared" si="3"/>
        <v>1007</v>
      </c>
      <c r="J45" s="40">
        <f t="shared" si="3"/>
        <v>4.7972940784145587E-2</v>
      </c>
      <c r="K45" s="15">
        <f t="shared" si="4"/>
        <v>575</v>
      </c>
      <c r="L45" s="40">
        <f t="shared" si="4"/>
        <v>2.7392692106140728E-2</v>
      </c>
      <c r="M45" s="15">
        <f t="shared" si="5"/>
        <v>62</v>
      </c>
      <c r="N45" s="40">
        <f t="shared" si="5"/>
        <v>2.9536468010099566E-3</v>
      </c>
      <c r="O45" s="15">
        <f t="shared" si="6"/>
        <v>383</v>
      </c>
      <c r="P45" s="40">
        <f t="shared" si="6"/>
        <v>1.8245914915916345E-2</v>
      </c>
      <c r="Q45" s="15">
        <f t="shared" si="7"/>
        <v>557</v>
      </c>
      <c r="R45" s="40">
        <f t="shared" si="7"/>
        <v>2.6535181744557192E-2</v>
      </c>
      <c r="S45" s="15">
        <f t="shared" si="8"/>
        <v>434</v>
      </c>
      <c r="T45" s="40">
        <f t="shared" si="8"/>
        <v>2.0675527607069696E-2</v>
      </c>
      <c r="U45" s="15">
        <f t="shared" si="9"/>
        <v>104</v>
      </c>
      <c r="V45" s="40">
        <f t="shared" si="9"/>
        <v>4.9545043113715399E-3</v>
      </c>
      <c r="W45" s="15">
        <f t="shared" si="10"/>
        <v>45</v>
      </c>
      <c r="X45" s="40">
        <f t="shared" si="10"/>
        <v>2.1437759039588393E-3</v>
      </c>
      <c r="Y45" s="15">
        <f t="shared" si="11"/>
        <v>68</v>
      </c>
      <c r="Z45" s="40">
        <f t="shared" si="11"/>
        <v>3.2394835882044687E-3</v>
      </c>
      <c r="AA45" s="15">
        <f t="shared" si="12"/>
        <v>178</v>
      </c>
      <c r="AB45" s="40">
        <f t="shared" si="12"/>
        <v>8.479824686770521E-3</v>
      </c>
      <c r="AE45" s="57">
        <v>41</v>
      </c>
      <c r="AF45" s="63" t="s">
        <v>69</v>
      </c>
      <c r="AG45" s="51">
        <v>20991</v>
      </c>
      <c r="AH45" s="52">
        <v>0</v>
      </c>
      <c r="AI45" s="53">
        <f t="shared" si="0"/>
        <v>0</v>
      </c>
      <c r="AJ45" s="51">
        <v>20991</v>
      </c>
      <c r="AK45" s="52">
        <v>118</v>
      </c>
      <c r="AL45" s="53">
        <f t="shared" si="13"/>
        <v>5.6214568148254011E-3</v>
      </c>
      <c r="AM45" s="51">
        <v>20991</v>
      </c>
      <c r="AN45" s="52">
        <v>1007</v>
      </c>
      <c r="AO45" s="53">
        <f t="shared" si="14"/>
        <v>4.7972940784145587E-2</v>
      </c>
      <c r="AP45" s="51">
        <v>20991</v>
      </c>
      <c r="AQ45" s="52">
        <v>575</v>
      </c>
      <c r="AR45" s="53">
        <f t="shared" si="15"/>
        <v>2.7392692106140728E-2</v>
      </c>
      <c r="AS45" s="51">
        <v>20991</v>
      </c>
      <c r="AT45" s="52">
        <v>62</v>
      </c>
      <c r="AU45" s="53">
        <f t="shared" si="16"/>
        <v>2.9536468010099566E-3</v>
      </c>
      <c r="AV45" s="51">
        <v>20991</v>
      </c>
      <c r="AW45" s="52">
        <v>383</v>
      </c>
      <c r="AX45" s="53">
        <f t="shared" si="23"/>
        <v>1.8245914915916345E-2</v>
      </c>
      <c r="AY45" s="51">
        <v>20991</v>
      </c>
      <c r="AZ45" s="52">
        <v>557</v>
      </c>
      <c r="BA45" s="53">
        <f t="shared" si="17"/>
        <v>2.6535181744557192E-2</v>
      </c>
      <c r="BB45" s="51">
        <v>20991</v>
      </c>
      <c r="BC45" s="52">
        <v>434</v>
      </c>
      <c r="BD45" s="53">
        <f t="shared" si="18"/>
        <v>2.0675527607069696E-2</v>
      </c>
      <c r="BE45" s="51">
        <v>20991</v>
      </c>
      <c r="BF45" s="52">
        <v>104</v>
      </c>
      <c r="BG45" s="53">
        <f t="shared" si="19"/>
        <v>4.9545043113715399E-3</v>
      </c>
      <c r="BH45" s="51">
        <v>20991</v>
      </c>
      <c r="BI45" s="52">
        <v>45</v>
      </c>
      <c r="BJ45" s="53">
        <f t="shared" si="20"/>
        <v>2.1437759039588393E-3</v>
      </c>
      <c r="BK45" s="51">
        <v>20991</v>
      </c>
      <c r="BL45" s="52">
        <v>68</v>
      </c>
      <c r="BM45" s="53">
        <f t="shared" si="21"/>
        <v>3.2394835882044687E-3</v>
      </c>
      <c r="BN45" s="51">
        <v>20991</v>
      </c>
      <c r="BO45" s="52">
        <v>178</v>
      </c>
      <c r="BP45" s="53">
        <f t="shared" si="22"/>
        <v>8.479824686770521E-3</v>
      </c>
    </row>
    <row r="46" spans="2:68" ht="13.5" customHeight="1">
      <c r="B46" s="39">
        <v>42</v>
      </c>
      <c r="C46" s="9" t="s">
        <v>70</v>
      </c>
      <c r="D46" s="44">
        <f t="shared" si="1"/>
        <v>53340</v>
      </c>
      <c r="E46" s="42">
        <f t="shared" si="1"/>
        <v>2</v>
      </c>
      <c r="F46" s="40">
        <f t="shared" si="1"/>
        <v>3.7495313085864267E-5</v>
      </c>
      <c r="G46" s="15">
        <f t="shared" si="2"/>
        <v>911</v>
      </c>
      <c r="H46" s="40">
        <f t="shared" si="2"/>
        <v>1.7079115110611172E-2</v>
      </c>
      <c r="I46" s="15">
        <f t="shared" si="3"/>
        <v>1194</v>
      </c>
      <c r="J46" s="40">
        <f t="shared" si="3"/>
        <v>2.2384701912260968E-2</v>
      </c>
      <c r="K46" s="15">
        <f t="shared" si="4"/>
        <v>896</v>
      </c>
      <c r="L46" s="40">
        <f t="shared" si="4"/>
        <v>1.6797900262467191E-2</v>
      </c>
      <c r="M46" s="15">
        <f t="shared" si="5"/>
        <v>648</v>
      </c>
      <c r="N46" s="40">
        <f t="shared" si="5"/>
        <v>1.2148481439820023E-2</v>
      </c>
      <c r="O46" s="15">
        <f t="shared" si="6"/>
        <v>764</v>
      </c>
      <c r="P46" s="40">
        <f t="shared" si="6"/>
        <v>1.432320959880015E-2</v>
      </c>
      <c r="Q46" s="15">
        <f t="shared" si="7"/>
        <v>1338</v>
      </c>
      <c r="R46" s="40">
        <f t="shared" si="7"/>
        <v>2.5084364454443196E-2</v>
      </c>
      <c r="S46" s="15">
        <f t="shared" si="8"/>
        <v>1166</v>
      </c>
      <c r="T46" s="40">
        <f t="shared" si="8"/>
        <v>2.1859767529058868E-2</v>
      </c>
      <c r="U46" s="15">
        <f t="shared" si="9"/>
        <v>645</v>
      </c>
      <c r="V46" s="40">
        <f t="shared" si="9"/>
        <v>1.2092238470191226E-2</v>
      </c>
      <c r="W46" s="15">
        <f t="shared" si="10"/>
        <v>638</v>
      </c>
      <c r="X46" s="40">
        <f t="shared" si="10"/>
        <v>1.1961004874390701E-2</v>
      </c>
      <c r="Y46" s="15">
        <f t="shared" si="11"/>
        <v>1091</v>
      </c>
      <c r="Z46" s="40">
        <f t="shared" si="11"/>
        <v>2.0453693288338959E-2</v>
      </c>
      <c r="AA46" s="15">
        <f t="shared" si="12"/>
        <v>1510</v>
      </c>
      <c r="AB46" s="40">
        <f t="shared" si="12"/>
        <v>2.8308961379827521E-2</v>
      </c>
      <c r="AE46" s="57">
        <v>42</v>
      </c>
      <c r="AF46" s="63" t="s">
        <v>70</v>
      </c>
      <c r="AG46" s="51">
        <v>53340</v>
      </c>
      <c r="AH46" s="52">
        <v>2</v>
      </c>
      <c r="AI46" s="53">
        <f t="shared" si="0"/>
        <v>3.7495313085864267E-5</v>
      </c>
      <c r="AJ46" s="51">
        <v>53340</v>
      </c>
      <c r="AK46" s="52">
        <v>911</v>
      </c>
      <c r="AL46" s="53">
        <f t="shared" si="13"/>
        <v>1.7079115110611172E-2</v>
      </c>
      <c r="AM46" s="51">
        <v>53340</v>
      </c>
      <c r="AN46" s="52">
        <v>1194</v>
      </c>
      <c r="AO46" s="53">
        <f t="shared" si="14"/>
        <v>2.2384701912260968E-2</v>
      </c>
      <c r="AP46" s="51">
        <v>53340</v>
      </c>
      <c r="AQ46" s="52">
        <v>896</v>
      </c>
      <c r="AR46" s="53">
        <f t="shared" si="15"/>
        <v>1.6797900262467191E-2</v>
      </c>
      <c r="AS46" s="51">
        <v>53340</v>
      </c>
      <c r="AT46" s="52">
        <v>648</v>
      </c>
      <c r="AU46" s="53">
        <f t="shared" si="16"/>
        <v>1.2148481439820023E-2</v>
      </c>
      <c r="AV46" s="51">
        <v>53340</v>
      </c>
      <c r="AW46" s="52">
        <v>764</v>
      </c>
      <c r="AX46" s="53">
        <f t="shared" si="23"/>
        <v>1.432320959880015E-2</v>
      </c>
      <c r="AY46" s="51">
        <v>53340</v>
      </c>
      <c r="AZ46" s="52">
        <v>1338</v>
      </c>
      <c r="BA46" s="53">
        <f t="shared" si="17"/>
        <v>2.5084364454443196E-2</v>
      </c>
      <c r="BB46" s="51">
        <v>53340</v>
      </c>
      <c r="BC46" s="52">
        <v>1166</v>
      </c>
      <c r="BD46" s="53">
        <f t="shared" si="18"/>
        <v>2.1859767529058868E-2</v>
      </c>
      <c r="BE46" s="51">
        <v>53340</v>
      </c>
      <c r="BF46" s="52">
        <v>645</v>
      </c>
      <c r="BG46" s="53">
        <f t="shared" si="19"/>
        <v>1.2092238470191226E-2</v>
      </c>
      <c r="BH46" s="51">
        <v>53340</v>
      </c>
      <c r="BI46" s="52">
        <v>638</v>
      </c>
      <c r="BJ46" s="53">
        <f t="shared" si="20"/>
        <v>1.1961004874390701E-2</v>
      </c>
      <c r="BK46" s="51">
        <v>53340</v>
      </c>
      <c r="BL46" s="52">
        <v>1091</v>
      </c>
      <c r="BM46" s="53">
        <f t="shared" si="21"/>
        <v>2.0453693288338959E-2</v>
      </c>
      <c r="BN46" s="51">
        <v>53340</v>
      </c>
      <c r="BO46" s="52">
        <v>1510</v>
      </c>
      <c r="BP46" s="53">
        <f t="shared" si="22"/>
        <v>2.8308961379827521E-2</v>
      </c>
    </row>
    <row r="47" spans="2:68" ht="13.5" customHeight="1">
      <c r="B47" s="39">
        <v>43</v>
      </c>
      <c r="C47" s="9" t="s">
        <v>71</v>
      </c>
      <c r="D47" s="44">
        <f t="shared" si="1"/>
        <v>32561</v>
      </c>
      <c r="E47" s="42">
        <f t="shared" si="1"/>
        <v>1</v>
      </c>
      <c r="F47" s="40">
        <f t="shared" si="1"/>
        <v>3.071158748195694E-5</v>
      </c>
      <c r="G47" s="15">
        <f t="shared" si="2"/>
        <v>771</v>
      </c>
      <c r="H47" s="40">
        <f t="shared" si="2"/>
        <v>2.3678633948588802E-2</v>
      </c>
      <c r="I47" s="15">
        <f t="shared" si="3"/>
        <v>1004</v>
      </c>
      <c r="J47" s="40">
        <f t="shared" si="3"/>
        <v>3.0834433831884771E-2</v>
      </c>
      <c r="K47" s="15">
        <f t="shared" si="4"/>
        <v>811</v>
      </c>
      <c r="L47" s="40">
        <f t="shared" si="4"/>
        <v>2.490709744786708E-2</v>
      </c>
      <c r="M47" s="15">
        <f t="shared" si="5"/>
        <v>518</v>
      </c>
      <c r="N47" s="40">
        <f t="shared" si="5"/>
        <v>1.5908602315653695E-2</v>
      </c>
      <c r="O47" s="15">
        <f t="shared" si="6"/>
        <v>655</v>
      </c>
      <c r="P47" s="40">
        <f t="shared" si="6"/>
        <v>2.0116089800681799E-2</v>
      </c>
      <c r="Q47" s="15">
        <f t="shared" si="7"/>
        <v>1154</v>
      </c>
      <c r="R47" s="40">
        <f t="shared" si="7"/>
        <v>3.5441171954178313E-2</v>
      </c>
      <c r="S47" s="15">
        <f t="shared" si="8"/>
        <v>945</v>
      </c>
      <c r="T47" s="40">
        <f t="shared" si="8"/>
        <v>2.9022450170449309E-2</v>
      </c>
      <c r="U47" s="15">
        <f t="shared" si="9"/>
        <v>508</v>
      </c>
      <c r="V47" s="40">
        <f t="shared" si="9"/>
        <v>1.5601486440834127E-2</v>
      </c>
      <c r="W47" s="15">
        <f t="shared" si="10"/>
        <v>443</v>
      </c>
      <c r="X47" s="40">
        <f t="shared" si="10"/>
        <v>1.3605233254506926E-2</v>
      </c>
      <c r="Y47" s="15">
        <f t="shared" si="11"/>
        <v>663</v>
      </c>
      <c r="Z47" s="40">
        <f t="shared" si="11"/>
        <v>2.0361782500537454E-2</v>
      </c>
      <c r="AA47" s="15">
        <f t="shared" si="12"/>
        <v>845</v>
      </c>
      <c r="AB47" s="40">
        <f t="shared" si="12"/>
        <v>2.5951291422253615E-2</v>
      </c>
      <c r="AE47" s="57">
        <v>43</v>
      </c>
      <c r="AF47" s="63" t="s">
        <v>71</v>
      </c>
      <c r="AG47" s="51">
        <v>32561</v>
      </c>
      <c r="AH47" s="52">
        <v>1</v>
      </c>
      <c r="AI47" s="53">
        <f t="shared" si="0"/>
        <v>3.071158748195694E-5</v>
      </c>
      <c r="AJ47" s="51">
        <v>32561</v>
      </c>
      <c r="AK47" s="52">
        <v>771</v>
      </c>
      <c r="AL47" s="53">
        <f t="shared" si="13"/>
        <v>2.3678633948588802E-2</v>
      </c>
      <c r="AM47" s="51">
        <v>32561</v>
      </c>
      <c r="AN47" s="52">
        <v>1004</v>
      </c>
      <c r="AO47" s="53">
        <f t="shared" si="14"/>
        <v>3.0834433831884771E-2</v>
      </c>
      <c r="AP47" s="51">
        <v>32561</v>
      </c>
      <c r="AQ47" s="52">
        <v>811</v>
      </c>
      <c r="AR47" s="53">
        <f t="shared" si="15"/>
        <v>2.490709744786708E-2</v>
      </c>
      <c r="AS47" s="51">
        <v>32561</v>
      </c>
      <c r="AT47" s="52">
        <v>518</v>
      </c>
      <c r="AU47" s="53">
        <f t="shared" si="16"/>
        <v>1.5908602315653695E-2</v>
      </c>
      <c r="AV47" s="51">
        <v>32561</v>
      </c>
      <c r="AW47" s="52">
        <v>655</v>
      </c>
      <c r="AX47" s="53">
        <f t="shared" si="23"/>
        <v>2.0116089800681799E-2</v>
      </c>
      <c r="AY47" s="51">
        <v>32561</v>
      </c>
      <c r="AZ47" s="52">
        <v>1154</v>
      </c>
      <c r="BA47" s="53">
        <f t="shared" si="17"/>
        <v>3.5441171954178313E-2</v>
      </c>
      <c r="BB47" s="51">
        <v>32561</v>
      </c>
      <c r="BC47" s="52">
        <v>945</v>
      </c>
      <c r="BD47" s="53">
        <f t="shared" si="18"/>
        <v>2.9022450170449309E-2</v>
      </c>
      <c r="BE47" s="51">
        <v>32561</v>
      </c>
      <c r="BF47" s="52">
        <v>508</v>
      </c>
      <c r="BG47" s="53">
        <f t="shared" si="19"/>
        <v>1.5601486440834127E-2</v>
      </c>
      <c r="BH47" s="51">
        <v>32561</v>
      </c>
      <c r="BI47" s="52">
        <v>443</v>
      </c>
      <c r="BJ47" s="53">
        <f t="shared" si="20"/>
        <v>1.3605233254506926E-2</v>
      </c>
      <c r="BK47" s="51">
        <v>32561</v>
      </c>
      <c r="BL47" s="52">
        <v>663</v>
      </c>
      <c r="BM47" s="53">
        <f t="shared" si="21"/>
        <v>2.0361782500537454E-2</v>
      </c>
      <c r="BN47" s="51">
        <v>32561</v>
      </c>
      <c r="BO47" s="52">
        <v>845</v>
      </c>
      <c r="BP47" s="53">
        <f t="shared" si="22"/>
        <v>2.5951291422253615E-2</v>
      </c>
    </row>
    <row r="48" spans="2:68" ht="13.5" customHeight="1">
      <c r="B48" s="39">
        <v>44</v>
      </c>
      <c r="C48" s="9" t="s">
        <v>72</v>
      </c>
      <c r="D48" s="44">
        <f t="shared" si="1"/>
        <v>37451</v>
      </c>
      <c r="E48" s="42">
        <f t="shared" si="1"/>
        <v>76</v>
      </c>
      <c r="F48" s="40">
        <f t="shared" si="1"/>
        <v>2.0293183092574296E-3</v>
      </c>
      <c r="G48" s="15">
        <f t="shared" si="2"/>
        <v>898</v>
      </c>
      <c r="H48" s="40">
        <f t="shared" si="2"/>
        <v>2.3977997917278577E-2</v>
      </c>
      <c r="I48" s="15">
        <f t="shared" si="3"/>
        <v>1080</v>
      </c>
      <c r="J48" s="40">
        <f t="shared" si="3"/>
        <v>2.8837681236816105E-2</v>
      </c>
      <c r="K48" s="15">
        <f t="shared" si="4"/>
        <v>879</v>
      </c>
      <c r="L48" s="40">
        <f t="shared" si="4"/>
        <v>2.347066833996422E-2</v>
      </c>
      <c r="M48" s="15">
        <f t="shared" si="5"/>
        <v>552</v>
      </c>
      <c r="N48" s="40">
        <f t="shared" si="5"/>
        <v>1.4739259298817121E-2</v>
      </c>
      <c r="O48" s="15">
        <f t="shared" si="6"/>
        <v>732</v>
      </c>
      <c r="P48" s="40">
        <f t="shared" si="6"/>
        <v>1.9545539504953139E-2</v>
      </c>
      <c r="Q48" s="15">
        <f t="shared" si="7"/>
        <v>999</v>
      </c>
      <c r="R48" s="40">
        <f t="shared" si="7"/>
        <v>2.6674855144054897E-2</v>
      </c>
      <c r="S48" s="15">
        <f t="shared" si="8"/>
        <v>823</v>
      </c>
      <c r="T48" s="40">
        <f t="shared" si="8"/>
        <v>2.1975381164721905E-2</v>
      </c>
      <c r="U48" s="15">
        <f t="shared" si="9"/>
        <v>458</v>
      </c>
      <c r="V48" s="40">
        <f t="shared" si="9"/>
        <v>1.2229312968946089E-2</v>
      </c>
      <c r="W48" s="15">
        <f t="shared" si="10"/>
        <v>885</v>
      </c>
      <c r="X48" s="40">
        <f t="shared" si="10"/>
        <v>2.3630877680168753E-2</v>
      </c>
      <c r="Y48" s="15">
        <f t="shared" si="11"/>
        <v>767</v>
      </c>
      <c r="Z48" s="40">
        <f t="shared" si="11"/>
        <v>2.0480093989479586E-2</v>
      </c>
      <c r="AA48" s="15">
        <f t="shared" si="12"/>
        <v>1222</v>
      </c>
      <c r="AB48" s="40">
        <f t="shared" si="12"/>
        <v>3.2629302288323413E-2</v>
      </c>
      <c r="AE48" s="57">
        <v>44</v>
      </c>
      <c r="AF48" s="63" t="s">
        <v>72</v>
      </c>
      <c r="AG48" s="51">
        <v>37451</v>
      </c>
      <c r="AH48" s="52">
        <v>76</v>
      </c>
      <c r="AI48" s="53">
        <f t="shared" si="0"/>
        <v>2.0293183092574296E-3</v>
      </c>
      <c r="AJ48" s="51">
        <v>37451</v>
      </c>
      <c r="AK48" s="52">
        <v>898</v>
      </c>
      <c r="AL48" s="53">
        <f t="shared" si="13"/>
        <v>2.3977997917278577E-2</v>
      </c>
      <c r="AM48" s="51">
        <v>37451</v>
      </c>
      <c r="AN48" s="52">
        <v>1080</v>
      </c>
      <c r="AO48" s="53">
        <f t="shared" si="14"/>
        <v>2.8837681236816105E-2</v>
      </c>
      <c r="AP48" s="51">
        <v>37451</v>
      </c>
      <c r="AQ48" s="52">
        <v>879</v>
      </c>
      <c r="AR48" s="53">
        <f t="shared" si="15"/>
        <v>2.347066833996422E-2</v>
      </c>
      <c r="AS48" s="51">
        <v>37451</v>
      </c>
      <c r="AT48" s="52">
        <v>552</v>
      </c>
      <c r="AU48" s="53">
        <f t="shared" si="16"/>
        <v>1.4739259298817121E-2</v>
      </c>
      <c r="AV48" s="51">
        <v>37451</v>
      </c>
      <c r="AW48" s="52">
        <v>732</v>
      </c>
      <c r="AX48" s="53">
        <f t="shared" si="23"/>
        <v>1.9545539504953139E-2</v>
      </c>
      <c r="AY48" s="51">
        <v>37451</v>
      </c>
      <c r="AZ48" s="52">
        <v>999</v>
      </c>
      <c r="BA48" s="53">
        <f t="shared" si="17"/>
        <v>2.6674855144054897E-2</v>
      </c>
      <c r="BB48" s="51">
        <v>37451</v>
      </c>
      <c r="BC48" s="52">
        <v>823</v>
      </c>
      <c r="BD48" s="53">
        <f t="shared" si="18"/>
        <v>2.1975381164721905E-2</v>
      </c>
      <c r="BE48" s="51">
        <v>37451</v>
      </c>
      <c r="BF48" s="52">
        <v>458</v>
      </c>
      <c r="BG48" s="53">
        <f t="shared" si="19"/>
        <v>1.2229312968946089E-2</v>
      </c>
      <c r="BH48" s="51">
        <v>37451</v>
      </c>
      <c r="BI48" s="52">
        <v>885</v>
      </c>
      <c r="BJ48" s="53">
        <f t="shared" si="20"/>
        <v>2.3630877680168753E-2</v>
      </c>
      <c r="BK48" s="51">
        <v>37451</v>
      </c>
      <c r="BL48" s="52">
        <v>767</v>
      </c>
      <c r="BM48" s="53">
        <f t="shared" si="21"/>
        <v>2.0480093989479586E-2</v>
      </c>
      <c r="BN48" s="51">
        <v>37451</v>
      </c>
      <c r="BO48" s="52">
        <v>1222</v>
      </c>
      <c r="BP48" s="53">
        <f t="shared" si="22"/>
        <v>3.2629302288323413E-2</v>
      </c>
    </row>
    <row r="49" spans="2:68" ht="13.5" customHeight="1">
      <c r="B49" s="39">
        <v>45</v>
      </c>
      <c r="C49" s="9" t="s">
        <v>73</v>
      </c>
      <c r="D49" s="44">
        <f t="shared" si="1"/>
        <v>12965</v>
      </c>
      <c r="E49" s="42">
        <f t="shared" si="1"/>
        <v>0</v>
      </c>
      <c r="F49" s="40">
        <f t="shared" si="1"/>
        <v>0</v>
      </c>
      <c r="G49" s="15">
        <f t="shared" si="2"/>
        <v>216</v>
      </c>
      <c r="H49" s="40">
        <f t="shared" si="2"/>
        <v>1.6660239105283456E-2</v>
      </c>
      <c r="I49" s="15">
        <f t="shared" si="3"/>
        <v>300</v>
      </c>
      <c r="J49" s="40">
        <f t="shared" si="3"/>
        <v>2.3139220979560355E-2</v>
      </c>
      <c r="K49" s="15">
        <f t="shared" si="4"/>
        <v>234</v>
      </c>
      <c r="L49" s="40">
        <f t="shared" si="4"/>
        <v>1.8048592364057078E-2</v>
      </c>
      <c r="M49" s="15">
        <f t="shared" si="5"/>
        <v>148</v>
      </c>
      <c r="N49" s="40">
        <f t="shared" si="5"/>
        <v>1.1415349016583108E-2</v>
      </c>
      <c r="O49" s="15">
        <f t="shared" si="6"/>
        <v>172</v>
      </c>
      <c r="P49" s="40">
        <f t="shared" si="6"/>
        <v>1.3266486694947937E-2</v>
      </c>
      <c r="Q49" s="15">
        <f t="shared" si="7"/>
        <v>287</v>
      </c>
      <c r="R49" s="40">
        <f t="shared" si="7"/>
        <v>2.2136521403779405E-2</v>
      </c>
      <c r="S49" s="15">
        <f t="shared" si="8"/>
        <v>243</v>
      </c>
      <c r="T49" s="40">
        <f t="shared" si="8"/>
        <v>1.8742768993443886E-2</v>
      </c>
      <c r="U49" s="15">
        <f t="shared" si="9"/>
        <v>106</v>
      </c>
      <c r="V49" s="40">
        <f t="shared" si="9"/>
        <v>8.1758580794446586E-3</v>
      </c>
      <c r="W49" s="15">
        <f t="shared" si="10"/>
        <v>98</v>
      </c>
      <c r="X49" s="40">
        <f t="shared" si="10"/>
        <v>7.5588121866563829E-3</v>
      </c>
      <c r="Y49" s="15">
        <f t="shared" si="11"/>
        <v>188</v>
      </c>
      <c r="Z49" s="40">
        <f t="shared" si="11"/>
        <v>1.4500578480524488E-2</v>
      </c>
      <c r="AA49" s="15">
        <f t="shared" si="12"/>
        <v>342</v>
      </c>
      <c r="AB49" s="40">
        <f t="shared" si="12"/>
        <v>2.6378711916698803E-2</v>
      </c>
      <c r="AE49" s="57">
        <v>45</v>
      </c>
      <c r="AF49" s="63" t="s">
        <v>73</v>
      </c>
      <c r="AG49" s="51">
        <v>12965</v>
      </c>
      <c r="AH49" s="52">
        <v>0</v>
      </c>
      <c r="AI49" s="53">
        <f t="shared" si="0"/>
        <v>0</v>
      </c>
      <c r="AJ49" s="51">
        <v>12965</v>
      </c>
      <c r="AK49" s="52">
        <v>216</v>
      </c>
      <c r="AL49" s="53">
        <f t="shared" si="13"/>
        <v>1.6660239105283456E-2</v>
      </c>
      <c r="AM49" s="51">
        <v>12965</v>
      </c>
      <c r="AN49" s="52">
        <v>300</v>
      </c>
      <c r="AO49" s="53">
        <f t="shared" si="14"/>
        <v>2.3139220979560355E-2</v>
      </c>
      <c r="AP49" s="51">
        <v>12965</v>
      </c>
      <c r="AQ49" s="52">
        <v>234</v>
      </c>
      <c r="AR49" s="53">
        <f t="shared" si="15"/>
        <v>1.8048592364057078E-2</v>
      </c>
      <c r="AS49" s="51">
        <v>12965</v>
      </c>
      <c r="AT49" s="52">
        <v>148</v>
      </c>
      <c r="AU49" s="53">
        <f t="shared" si="16"/>
        <v>1.1415349016583108E-2</v>
      </c>
      <c r="AV49" s="51">
        <v>12965</v>
      </c>
      <c r="AW49" s="52">
        <v>172</v>
      </c>
      <c r="AX49" s="53">
        <f t="shared" si="23"/>
        <v>1.3266486694947937E-2</v>
      </c>
      <c r="AY49" s="51">
        <v>12965</v>
      </c>
      <c r="AZ49" s="52">
        <v>287</v>
      </c>
      <c r="BA49" s="53">
        <f t="shared" si="17"/>
        <v>2.2136521403779405E-2</v>
      </c>
      <c r="BB49" s="51">
        <v>12965</v>
      </c>
      <c r="BC49" s="52">
        <v>243</v>
      </c>
      <c r="BD49" s="53">
        <f t="shared" si="18"/>
        <v>1.8742768993443886E-2</v>
      </c>
      <c r="BE49" s="51">
        <v>12965</v>
      </c>
      <c r="BF49" s="52">
        <v>106</v>
      </c>
      <c r="BG49" s="53">
        <f t="shared" si="19"/>
        <v>8.1758580794446586E-3</v>
      </c>
      <c r="BH49" s="51">
        <v>12965</v>
      </c>
      <c r="BI49" s="52">
        <v>98</v>
      </c>
      <c r="BJ49" s="53">
        <f t="shared" si="20"/>
        <v>7.5588121866563829E-3</v>
      </c>
      <c r="BK49" s="51">
        <v>12965</v>
      </c>
      <c r="BL49" s="52">
        <v>188</v>
      </c>
      <c r="BM49" s="53">
        <f t="shared" si="21"/>
        <v>1.4500578480524488E-2</v>
      </c>
      <c r="BN49" s="51">
        <v>12965</v>
      </c>
      <c r="BO49" s="52">
        <v>342</v>
      </c>
      <c r="BP49" s="53">
        <f t="shared" si="22"/>
        <v>2.6378711916698803E-2</v>
      </c>
    </row>
    <row r="50" spans="2:68" ht="13.5" customHeight="1">
      <c r="B50" s="39">
        <v>46</v>
      </c>
      <c r="C50" s="9" t="s">
        <v>74</v>
      </c>
      <c r="D50" s="44">
        <f t="shared" si="1"/>
        <v>16389</v>
      </c>
      <c r="E50" s="42">
        <f t="shared" si="1"/>
        <v>0</v>
      </c>
      <c r="F50" s="40">
        <f t="shared" si="1"/>
        <v>0</v>
      </c>
      <c r="G50" s="15">
        <f t="shared" si="2"/>
        <v>428</v>
      </c>
      <c r="H50" s="40">
        <f t="shared" si="2"/>
        <v>2.6115077185917383E-2</v>
      </c>
      <c r="I50" s="15">
        <f t="shared" si="3"/>
        <v>491</v>
      </c>
      <c r="J50" s="40">
        <f t="shared" si="3"/>
        <v>2.9959118921227653E-2</v>
      </c>
      <c r="K50" s="15">
        <f t="shared" si="4"/>
        <v>388</v>
      </c>
      <c r="L50" s="40">
        <f t="shared" si="4"/>
        <v>2.3674415766672768E-2</v>
      </c>
      <c r="M50" s="15">
        <f t="shared" si="5"/>
        <v>273</v>
      </c>
      <c r="N50" s="40">
        <f t="shared" si="5"/>
        <v>1.6657514186344501E-2</v>
      </c>
      <c r="O50" s="15">
        <f t="shared" si="6"/>
        <v>347</v>
      </c>
      <c r="P50" s="40">
        <f t="shared" si="6"/>
        <v>2.1172737811947038E-2</v>
      </c>
      <c r="Q50" s="15">
        <f t="shared" si="7"/>
        <v>602</v>
      </c>
      <c r="R50" s="40">
        <f t="shared" si="7"/>
        <v>3.6731954359631461E-2</v>
      </c>
      <c r="S50" s="15">
        <f t="shared" si="8"/>
        <v>459</v>
      </c>
      <c r="T50" s="40">
        <f t="shared" si="8"/>
        <v>2.800658978583196E-2</v>
      </c>
      <c r="U50" s="15">
        <f t="shared" si="9"/>
        <v>225</v>
      </c>
      <c r="V50" s="40">
        <f t="shared" si="9"/>
        <v>1.3728720483250962E-2</v>
      </c>
      <c r="W50" s="15">
        <f t="shared" si="10"/>
        <v>237</v>
      </c>
      <c r="X50" s="40">
        <f t="shared" si="10"/>
        <v>1.4460918909024345E-2</v>
      </c>
      <c r="Y50" s="15">
        <f t="shared" si="11"/>
        <v>418</v>
      </c>
      <c r="Z50" s="40">
        <f t="shared" si="11"/>
        <v>2.5504911831106231E-2</v>
      </c>
      <c r="AA50" s="15">
        <f t="shared" si="12"/>
        <v>760</v>
      </c>
      <c r="AB50" s="40">
        <f t="shared" si="12"/>
        <v>4.6372566965647691E-2</v>
      </c>
      <c r="AE50" s="57">
        <v>46</v>
      </c>
      <c r="AF50" s="63" t="s">
        <v>74</v>
      </c>
      <c r="AG50" s="51">
        <v>16389</v>
      </c>
      <c r="AH50" s="52">
        <v>0</v>
      </c>
      <c r="AI50" s="53">
        <f t="shared" si="0"/>
        <v>0</v>
      </c>
      <c r="AJ50" s="51">
        <v>16389</v>
      </c>
      <c r="AK50" s="52">
        <v>428</v>
      </c>
      <c r="AL50" s="53">
        <f t="shared" si="13"/>
        <v>2.6115077185917383E-2</v>
      </c>
      <c r="AM50" s="51">
        <v>16389</v>
      </c>
      <c r="AN50" s="52">
        <v>491</v>
      </c>
      <c r="AO50" s="53">
        <f t="shared" si="14"/>
        <v>2.9959118921227653E-2</v>
      </c>
      <c r="AP50" s="51">
        <v>16389</v>
      </c>
      <c r="AQ50" s="52">
        <v>388</v>
      </c>
      <c r="AR50" s="53">
        <f t="shared" si="15"/>
        <v>2.3674415766672768E-2</v>
      </c>
      <c r="AS50" s="51">
        <v>16389</v>
      </c>
      <c r="AT50" s="52">
        <v>273</v>
      </c>
      <c r="AU50" s="53">
        <f t="shared" si="16"/>
        <v>1.6657514186344501E-2</v>
      </c>
      <c r="AV50" s="51">
        <v>16389</v>
      </c>
      <c r="AW50" s="52">
        <v>347</v>
      </c>
      <c r="AX50" s="53">
        <f t="shared" si="23"/>
        <v>2.1172737811947038E-2</v>
      </c>
      <c r="AY50" s="51">
        <v>16389</v>
      </c>
      <c r="AZ50" s="52">
        <v>602</v>
      </c>
      <c r="BA50" s="53">
        <f t="shared" si="17"/>
        <v>3.6731954359631461E-2</v>
      </c>
      <c r="BB50" s="51">
        <v>16389</v>
      </c>
      <c r="BC50" s="52">
        <v>459</v>
      </c>
      <c r="BD50" s="53">
        <f t="shared" si="18"/>
        <v>2.800658978583196E-2</v>
      </c>
      <c r="BE50" s="51">
        <v>16389</v>
      </c>
      <c r="BF50" s="52">
        <v>225</v>
      </c>
      <c r="BG50" s="53">
        <f t="shared" si="19"/>
        <v>1.3728720483250962E-2</v>
      </c>
      <c r="BH50" s="51">
        <v>16389</v>
      </c>
      <c r="BI50" s="52">
        <v>237</v>
      </c>
      <c r="BJ50" s="53">
        <f t="shared" si="20"/>
        <v>1.4460918909024345E-2</v>
      </c>
      <c r="BK50" s="51">
        <v>16389</v>
      </c>
      <c r="BL50" s="52">
        <v>418</v>
      </c>
      <c r="BM50" s="53">
        <f t="shared" si="21"/>
        <v>2.5504911831106231E-2</v>
      </c>
      <c r="BN50" s="51">
        <v>16389</v>
      </c>
      <c r="BO50" s="52">
        <v>760</v>
      </c>
      <c r="BP50" s="53">
        <f t="shared" si="22"/>
        <v>4.6372566965647691E-2</v>
      </c>
    </row>
    <row r="51" spans="2:68" ht="13.5" customHeight="1">
      <c r="B51" s="39">
        <v>47</v>
      </c>
      <c r="C51" s="9" t="s">
        <v>75</v>
      </c>
      <c r="D51" s="44">
        <f t="shared" si="1"/>
        <v>32861</v>
      </c>
      <c r="E51" s="42">
        <f t="shared" si="1"/>
        <v>0</v>
      </c>
      <c r="F51" s="40">
        <f t="shared" si="1"/>
        <v>0</v>
      </c>
      <c r="G51" s="15">
        <f t="shared" si="2"/>
        <v>744</v>
      </c>
      <c r="H51" s="40">
        <f t="shared" si="2"/>
        <v>2.264082042542832E-2</v>
      </c>
      <c r="I51" s="15">
        <f t="shared" si="3"/>
        <v>1049</v>
      </c>
      <c r="J51" s="40">
        <f t="shared" si="3"/>
        <v>3.1922339551443961E-2</v>
      </c>
      <c r="K51" s="15">
        <f t="shared" si="4"/>
        <v>704</v>
      </c>
      <c r="L51" s="40">
        <f t="shared" si="4"/>
        <v>2.1423572015459056E-2</v>
      </c>
      <c r="M51" s="15">
        <f t="shared" si="5"/>
        <v>502</v>
      </c>
      <c r="N51" s="40">
        <f t="shared" si="5"/>
        <v>1.527646754511427E-2</v>
      </c>
      <c r="O51" s="15">
        <f t="shared" si="6"/>
        <v>673</v>
      </c>
      <c r="P51" s="40">
        <f t="shared" si="6"/>
        <v>2.0480204497732874E-2</v>
      </c>
      <c r="Q51" s="15">
        <f t="shared" si="7"/>
        <v>1215</v>
      </c>
      <c r="R51" s="40">
        <f t="shared" si="7"/>
        <v>3.697392045281641E-2</v>
      </c>
      <c r="S51" s="15">
        <f t="shared" si="8"/>
        <v>1014</v>
      </c>
      <c r="T51" s="40">
        <f t="shared" si="8"/>
        <v>3.0857247192720854E-2</v>
      </c>
      <c r="U51" s="15">
        <f t="shared" si="9"/>
        <v>453</v>
      </c>
      <c r="V51" s="40">
        <f t="shared" si="9"/>
        <v>1.378533824290192E-2</v>
      </c>
      <c r="W51" s="15">
        <f t="shared" si="10"/>
        <v>473</v>
      </c>
      <c r="X51" s="40">
        <f t="shared" si="10"/>
        <v>1.4393962447886552E-2</v>
      </c>
      <c r="Y51" s="15">
        <f t="shared" si="11"/>
        <v>839</v>
      </c>
      <c r="Z51" s="40">
        <f t="shared" si="11"/>
        <v>2.5531785399105323E-2</v>
      </c>
      <c r="AA51" s="15">
        <f t="shared" si="12"/>
        <v>1868</v>
      </c>
      <c r="AB51" s="40">
        <f t="shared" si="12"/>
        <v>5.6845500745564652E-2</v>
      </c>
      <c r="AE51" s="57">
        <v>47</v>
      </c>
      <c r="AF51" s="63" t="s">
        <v>75</v>
      </c>
      <c r="AG51" s="51">
        <v>32861</v>
      </c>
      <c r="AH51" s="52">
        <v>0</v>
      </c>
      <c r="AI51" s="53">
        <f t="shared" si="0"/>
        <v>0</v>
      </c>
      <c r="AJ51" s="51">
        <v>32861</v>
      </c>
      <c r="AK51" s="52">
        <v>744</v>
      </c>
      <c r="AL51" s="53">
        <f t="shared" si="13"/>
        <v>2.264082042542832E-2</v>
      </c>
      <c r="AM51" s="51">
        <v>32861</v>
      </c>
      <c r="AN51" s="52">
        <v>1049</v>
      </c>
      <c r="AO51" s="53">
        <f t="shared" si="14"/>
        <v>3.1922339551443961E-2</v>
      </c>
      <c r="AP51" s="51">
        <v>32861</v>
      </c>
      <c r="AQ51" s="52">
        <v>704</v>
      </c>
      <c r="AR51" s="53">
        <f t="shared" si="15"/>
        <v>2.1423572015459056E-2</v>
      </c>
      <c r="AS51" s="51">
        <v>32861</v>
      </c>
      <c r="AT51" s="52">
        <v>502</v>
      </c>
      <c r="AU51" s="53">
        <f t="shared" si="16"/>
        <v>1.527646754511427E-2</v>
      </c>
      <c r="AV51" s="51">
        <v>32861</v>
      </c>
      <c r="AW51" s="52">
        <v>673</v>
      </c>
      <c r="AX51" s="53">
        <f t="shared" si="23"/>
        <v>2.0480204497732874E-2</v>
      </c>
      <c r="AY51" s="51">
        <v>32861</v>
      </c>
      <c r="AZ51" s="52">
        <v>1215</v>
      </c>
      <c r="BA51" s="53">
        <f t="shared" si="17"/>
        <v>3.697392045281641E-2</v>
      </c>
      <c r="BB51" s="51">
        <v>32861</v>
      </c>
      <c r="BC51" s="52">
        <v>1014</v>
      </c>
      <c r="BD51" s="53">
        <f t="shared" si="18"/>
        <v>3.0857247192720854E-2</v>
      </c>
      <c r="BE51" s="51">
        <v>32861</v>
      </c>
      <c r="BF51" s="52">
        <v>453</v>
      </c>
      <c r="BG51" s="53">
        <f t="shared" si="19"/>
        <v>1.378533824290192E-2</v>
      </c>
      <c r="BH51" s="51">
        <v>32861</v>
      </c>
      <c r="BI51" s="52">
        <v>473</v>
      </c>
      <c r="BJ51" s="53">
        <f t="shared" si="20"/>
        <v>1.4393962447886552E-2</v>
      </c>
      <c r="BK51" s="51">
        <v>32861</v>
      </c>
      <c r="BL51" s="52">
        <v>839</v>
      </c>
      <c r="BM51" s="53">
        <f t="shared" si="21"/>
        <v>2.5531785399105323E-2</v>
      </c>
      <c r="BN51" s="51">
        <v>32861</v>
      </c>
      <c r="BO51" s="52">
        <v>1868</v>
      </c>
      <c r="BP51" s="53">
        <f t="shared" si="22"/>
        <v>5.6845500745564652E-2</v>
      </c>
    </row>
    <row r="52" spans="2:68" ht="13.5" customHeight="1">
      <c r="B52" s="39">
        <v>48</v>
      </c>
      <c r="C52" s="9" t="s">
        <v>76</v>
      </c>
      <c r="D52" s="44">
        <f t="shared" si="1"/>
        <v>17717</v>
      </c>
      <c r="E52" s="42">
        <f t="shared" si="1"/>
        <v>0</v>
      </c>
      <c r="F52" s="40">
        <f t="shared" si="1"/>
        <v>0</v>
      </c>
      <c r="G52" s="15">
        <f t="shared" si="2"/>
        <v>275</v>
      </c>
      <c r="H52" s="40">
        <f t="shared" si="2"/>
        <v>1.5521815205734606E-2</v>
      </c>
      <c r="I52" s="15">
        <f t="shared" si="3"/>
        <v>589</v>
      </c>
      <c r="J52" s="40">
        <f t="shared" si="3"/>
        <v>3.3244906022464299E-2</v>
      </c>
      <c r="K52" s="15">
        <f t="shared" si="4"/>
        <v>423</v>
      </c>
      <c r="L52" s="40">
        <f t="shared" si="4"/>
        <v>2.3875373934639049E-2</v>
      </c>
      <c r="M52" s="15">
        <f t="shared" si="5"/>
        <v>265</v>
      </c>
      <c r="N52" s="40">
        <f t="shared" si="5"/>
        <v>1.495738556188971E-2</v>
      </c>
      <c r="O52" s="15">
        <f t="shared" si="6"/>
        <v>445</v>
      </c>
      <c r="P52" s="40">
        <f t="shared" si="6"/>
        <v>2.5117119151097815E-2</v>
      </c>
      <c r="Q52" s="15">
        <f t="shared" si="7"/>
        <v>667</v>
      </c>
      <c r="R52" s="40">
        <f t="shared" si="7"/>
        <v>3.764745724445448E-2</v>
      </c>
      <c r="S52" s="15">
        <f t="shared" si="8"/>
        <v>558</v>
      </c>
      <c r="T52" s="40">
        <f t="shared" si="8"/>
        <v>3.1495174126545129E-2</v>
      </c>
      <c r="U52" s="15">
        <f t="shared" si="9"/>
        <v>343</v>
      </c>
      <c r="V52" s="40">
        <f t="shared" si="9"/>
        <v>1.9359936783879889E-2</v>
      </c>
      <c r="W52" s="15">
        <f t="shared" si="10"/>
        <v>340</v>
      </c>
      <c r="X52" s="40">
        <f t="shared" si="10"/>
        <v>1.9190607890726422E-2</v>
      </c>
      <c r="Y52" s="15">
        <f t="shared" si="11"/>
        <v>469</v>
      </c>
      <c r="Z52" s="40">
        <f t="shared" si="11"/>
        <v>2.6471750296325564E-2</v>
      </c>
      <c r="AA52" s="15">
        <f t="shared" si="12"/>
        <v>689</v>
      </c>
      <c r="AB52" s="40">
        <f t="shared" si="12"/>
        <v>3.888920246091325E-2</v>
      </c>
      <c r="AE52" s="57">
        <v>48</v>
      </c>
      <c r="AF52" s="63" t="s">
        <v>76</v>
      </c>
      <c r="AG52" s="51">
        <v>17717</v>
      </c>
      <c r="AH52" s="52">
        <v>0</v>
      </c>
      <c r="AI52" s="53">
        <f t="shared" si="0"/>
        <v>0</v>
      </c>
      <c r="AJ52" s="51">
        <v>17717</v>
      </c>
      <c r="AK52" s="52">
        <v>275</v>
      </c>
      <c r="AL52" s="53">
        <f t="shared" si="13"/>
        <v>1.5521815205734606E-2</v>
      </c>
      <c r="AM52" s="51">
        <v>17717</v>
      </c>
      <c r="AN52" s="52">
        <v>589</v>
      </c>
      <c r="AO52" s="53">
        <f t="shared" si="14"/>
        <v>3.3244906022464299E-2</v>
      </c>
      <c r="AP52" s="51">
        <v>17717</v>
      </c>
      <c r="AQ52" s="52">
        <v>423</v>
      </c>
      <c r="AR52" s="53">
        <f t="shared" si="15"/>
        <v>2.3875373934639049E-2</v>
      </c>
      <c r="AS52" s="51">
        <v>17717</v>
      </c>
      <c r="AT52" s="52">
        <v>265</v>
      </c>
      <c r="AU52" s="53">
        <f t="shared" si="16"/>
        <v>1.495738556188971E-2</v>
      </c>
      <c r="AV52" s="51">
        <v>17717</v>
      </c>
      <c r="AW52" s="52">
        <v>445</v>
      </c>
      <c r="AX52" s="53">
        <f t="shared" si="23"/>
        <v>2.5117119151097815E-2</v>
      </c>
      <c r="AY52" s="51">
        <v>17717</v>
      </c>
      <c r="AZ52" s="52">
        <v>667</v>
      </c>
      <c r="BA52" s="53">
        <f t="shared" si="17"/>
        <v>3.764745724445448E-2</v>
      </c>
      <c r="BB52" s="51">
        <v>17717</v>
      </c>
      <c r="BC52" s="52">
        <v>558</v>
      </c>
      <c r="BD52" s="53">
        <f t="shared" si="18"/>
        <v>3.1495174126545129E-2</v>
      </c>
      <c r="BE52" s="51">
        <v>17717</v>
      </c>
      <c r="BF52" s="52">
        <v>343</v>
      </c>
      <c r="BG52" s="53">
        <f t="shared" si="19"/>
        <v>1.9359936783879889E-2</v>
      </c>
      <c r="BH52" s="51">
        <v>17717</v>
      </c>
      <c r="BI52" s="52">
        <v>340</v>
      </c>
      <c r="BJ52" s="53">
        <f t="shared" si="20"/>
        <v>1.9190607890726422E-2</v>
      </c>
      <c r="BK52" s="51">
        <v>17717</v>
      </c>
      <c r="BL52" s="52">
        <v>469</v>
      </c>
      <c r="BM52" s="53">
        <f t="shared" si="21"/>
        <v>2.6471750296325564E-2</v>
      </c>
      <c r="BN52" s="51">
        <v>17717</v>
      </c>
      <c r="BO52" s="52">
        <v>689</v>
      </c>
      <c r="BP52" s="53">
        <f t="shared" si="22"/>
        <v>3.888920246091325E-2</v>
      </c>
    </row>
    <row r="53" spans="2:68" ht="13.5" customHeight="1">
      <c r="B53" s="39">
        <v>49</v>
      </c>
      <c r="C53" s="9" t="s">
        <v>77</v>
      </c>
      <c r="D53" s="44">
        <f t="shared" si="1"/>
        <v>18169</v>
      </c>
      <c r="E53" s="42">
        <f t="shared" si="1"/>
        <v>0</v>
      </c>
      <c r="F53" s="40">
        <f t="shared" si="1"/>
        <v>0</v>
      </c>
      <c r="G53" s="15">
        <f t="shared" si="2"/>
        <v>362</v>
      </c>
      <c r="H53" s="40">
        <f t="shared" si="2"/>
        <v>1.992404645274919E-2</v>
      </c>
      <c r="I53" s="15">
        <f t="shared" si="3"/>
        <v>377</v>
      </c>
      <c r="J53" s="40">
        <f t="shared" si="3"/>
        <v>2.07496284880841E-2</v>
      </c>
      <c r="K53" s="15">
        <f t="shared" si="4"/>
        <v>255</v>
      </c>
      <c r="L53" s="40">
        <f t="shared" si="4"/>
        <v>1.4034894600693489E-2</v>
      </c>
      <c r="M53" s="15">
        <f t="shared" si="5"/>
        <v>138</v>
      </c>
      <c r="N53" s="40">
        <f t="shared" si="5"/>
        <v>7.5953547250811821E-3</v>
      </c>
      <c r="O53" s="15">
        <f t="shared" si="6"/>
        <v>162</v>
      </c>
      <c r="P53" s="40">
        <f t="shared" si="6"/>
        <v>8.9162859816170406E-3</v>
      </c>
      <c r="Q53" s="15">
        <f t="shared" si="7"/>
        <v>298</v>
      </c>
      <c r="R53" s="40">
        <f t="shared" si="7"/>
        <v>1.6401563101986899E-2</v>
      </c>
      <c r="S53" s="15">
        <f t="shared" si="8"/>
        <v>229</v>
      </c>
      <c r="T53" s="40">
        <f t="shared" si="8"/>
        <v>1.260388573944631E-2</v>
      </c>
      <c r="U53" s="15">
        <f t="shared" si="9"/>
        <v>115</v>
      </c>
      <c r="V53" s="40">
        <f t="shared" si="9"/>
        <v>6.3294622709009849E-3</v>
      </c>
      <c r="W53" s="15">
        <f t="shared" si="10"/>
        <v>149</v>
      </c>
      <c r="X53" s="40">
        <f t="shared" si="10"/>
        <v>8.2007815509934495E-3</v>
      </c>
      <c r="Y53" s="15">
        <f t="shared" si="11"/>
        <v>225</v>
      </c>
      <c r="Z53" s="40">
        <f t="shared" si="11"/>
        <v>1.2383730530023666E-2</v>
      </c>
      <c r="AA53" s="15">
        <f t="shared" si="12"/>
        <v>461</v>
      </c>
      <c r="AB53" s="40">
        <f t="shared" si="12"/>
        <v>2.5372887885959601E-2</v>
      </c>
      <c r="AE53" s="57">
        <v>49</v>
      </c>
      <c r="AF53" s="63" t="s">
        <v>77</v>
      </c>
      <c r="AG53" s="51">
        <v>18169</v>
      </c>
      <c r="AH53" s="52">
        <v>0</v>
      </c>
      <c r="AI53" s="53">
        <f t="shared" si="0"/>
        <v>0</v>
      </c>
      <c r="AJ53" s="51">
        <v>18169</v>
      </c>
      <c r="AK53" s="52">
        <v>362</v>
      </c>
      <c r="AL53" s="53">
        <f t="shared" si="13"/>
        <v>1.992404645274919E-2</v>
      </c>
      <c r="AM53" s="51">
        <v>18169</v>
      </c>
      <c r="AN53" s="52">
        <v>377</v>
      </c>
      <c r="AO53" s="53">
        <f t="shared" si="14"/>
        <v>2.07496284880841E-2</v>
      </c>
      <c r="AP53" s="51">
        <v>18169</v>
      </c>
      <c r="AQ53" s="52">
        <v>255</v>
      </c>
      <c r="AR53" s="53">
        <f t="shared" si="15"/>
        <v>1.4034894600693489E-2</v>
      </c>
      <c r="AS53" s="51">
        <v>18169</v>
      </c>
      <c r="AT53" s="52">
        <v>138</v>
      </c>
      <c r="AU53" s="53">
        <f t="shared" si="16"/>
        <v>7.5953547250811821E-3</v>
      </c>
      <c r="AV53" s="51">
        <v>18169</v>
      </c>
      <c r="AW53" s="52">
        <v>162</v>
      </c>
      <c r="AX53" s="53">
        <f t="shared" si="23"/>
        <v>8.9162859816170406E-3</v>
      </c>
      <c r="AY53" s="51">
        <v>18169</v>
      </c>
      <c r="AZ53" s="52">
        <v>298</v>
      </c>
      <c r="BA53" s="53">
        <f t="shared" si="17"/>
        <v>1.6401563101986899E-2</v>
      </c>
      <c r="BB53" s="51">
        <v>18169</v>
      </c>
      <c r="BC53" s="52">
        <v>229</v>
      </c>
      <c r="BD53" s="53">
        <f t="shared" si="18"/>
        <v>1.260388573944631E-2</v>
      </c>
      <c r="BE53" s="51">
        <v>18169</v>
      </c>
      <c r="BF53" s="52">
        <v>115</v>
      </c>
      <c r="BG53" s="53">
        <f t="shared" si="19"/>
        <v>6.3294622709009849E-3</v>
      </c>
      <c r="BH53" s="51">
        <v>18169</v>
      </c>
      <c r="BI53" s="52">
        <v>149</v>
      </c>
      <c r="BJ53" s="53">
        <f t="shared" si="20"/>
        <v>8.2007815509934495E-3</v>
      </c>
      <c r="BK53" s="51">
        <v>18169</v>
      </c>
      <c r="BL53" s="52">
        <v>225</v>
      </c>
      <c r="BM53" s="53">
        <f t="shared" si="21"/>
        <v>1.2383730530023666E-2</v>
      </c>
      <c r="BN53" s="51">
        <v>18169</v>
      </c>
      <c r="BO53" s="52">
        <v>461</v>
      </c>
      <c r="BP53" s="53">
        <f t="shared" si="22"/>
        <v>2.5372887885959601E-2</v>
      </c>
    </row>
    <row r="54" spans="2:68" ht="13.5" customHeight="1">
      <c r="B54" s="39">
        <v>50</v>
      </c>
      <c r="C54" s="9" t="s">
        <v>78</v>
      </c>
      <c r="D54" s="44">
        <f t="shared" si="1"/>
        <v>15908</v>
      </c>
      <c r="E54" s="42">
        <f t="shared" si="1"/>
        <v>30</v>
      </c>
      <c r="F54" s="40">
        <f t="shared" si="1"/>
        <v>1.8858436007040482E-3</v>
      </c>
      <c r="G54" s="15">
        <f t="shared" si="2"/>
        <v>329</v>
      </c>
      <c r="H54" s="40">
        <f t="shared" si="2"/>
        <v>2.0681418154387728E-2</v>
      </c>
      <c r="I54" s="15">
        <f t="shared" si="3"/>
        <v>327</v>
      </c>
      <c r="J54" s="40">
        <f t="shared" si="3"/>
        <v>2.0555695247674127E-2</v>
      </c>
      <c r="K54" s="15">
        <f t="shared" si="4"/>
        <v>224</v>
      </c>
      <c r="L54" s="40">
        <f t="shared" si="4"/>
        <v>1.408096555192356E-2</v>
      </c>
      <c r="M54" s="15">
        <f t="shared" si="5"/>
        <v>197</v>
      </c>
      <c r="N54" s="40">
        <f t="shared" si="5"/>
        <v>1.2383706311289917E-2</v>
      </c>
      <c r="O54" s="15">
        <f t="shared" si="6"/>
        <v>244</v>
      </c>
      <c r="P54" s="40">
        <f t="shared" si="6"/>
        <v>1.5338194619059593E-2</v>
      </c>
      <c r="Q54" s="15">
        <f t="shared" si="7"/>
        <v>439</v>
      </c>
      <c r="R54" s="40">
        <f t="shared" si="7"/>
        <v>2.7596178023635908E-2</v>
      </c>
      <c r="S54" s="15">
        <f t="shared" si="8"/>
        <v>413</v>
      </c>
      <c r="T54" s="40">
        <f t="shared" si="8"/>
        <v>2.5961780236359065E-2</v>
      </c>
      <c r="U54" s="15">
        <f t="shared" si="9"/>
        <v>182</v>
      </c>
      <c r="V54" s="40">
        <f t="shared" si="9"/>
        <v>1.1440784510937893E-2</v>
      </c>
      <c r="W54" s="15">
        <f t="shared" si="10"/>
        <v>186</v>
      </c>
      <c r="X54" s="40">
        <f t="shared" si="10"/>
        <v>1.1692230324365099E-2</v>
      </c>
      <c r="Y54" s="15">
        <f t="shared" si="11"/>
        <v>339</v>
      </c>
      <c r="Z54" s="40">
        <f t="shared" si="11"/>
        <v>2.1310032687955744E-2</v>
      </c>
      <c r="AA54" s="15">
        <f t="shared" si="12"/>
        <v>677</v>
      </c>
      <c r="AB54" s="40">
        <f t="shared" si="12"/>
        <v>4.2557203922554687E-2</v>
      </c>
      <c r="AE54" s="57">
        <v>50</v>
      </c>
      <c r="AF54" s="63" t="s">
        <v>78</v>
      </c>
      <c r="AG54" s="51">
        <v>15908</v>
      </c>
      <c r="AH54" s="52">
        <v>30</v>
      </c>
      <c r="AI54" s="53">
        <f t="shared" si="0"/>
        <v>1.8858436007040482E-3</v>
      </c>
      <c r="AJ54" s="51">
        <v>15908</v>
      </c>
      <c r="AK54" s="52">
        <v>329</v>
      </c>
      <c r="AL54" s="53">
        <f t="shared" si="13"/>
        <v>2.0681418154387728E-2</v>
      </c>
      <c r="AM54" s="51">
        <v>15908</v>
      </c>
      <c r="AN54" s="52">
        <v>327</v>
      </c>
      <c r="AO54" s="53">
        <f t="shared" si="14"/>
        <v>2.0555695247674127E-2</v>
      </c>
      <c r="AP54" s="51">
        <v>15908</v>
      </c>
      <c r="AQ54" s="52">
        <v>224</v>
      </c>
      <c r="AR54" s="53">
        <f t="shared" si="15"/>
        <v>1.408096555192356E-2</v>
      </c>
      <c r="AS54" s="51">
        <v>15908</v>
      </c>
      <c r="AT54" s="52">
        <v>197</v>
      </c>
      <c r="AU54" s="53">
        <f t="shared" si="16"/>
        <v>1.2383706311289917E-2</v>
      </c>
      <c r="AV54" s="51">
        <v>15908</v>
      </c>
      <c r="AW54" s="52">
        <v>244</v>
      </c>
      <c r="AX54" s="53">
        <f t="shared" si="23"/>
        <v>1.5338194619059593E-2</v>
      </c>
      <c r="AY54" s="51">
        <v>15908</v>
      </c>
      <c r="AZ54" s="52">
        <v>439</v>
      </c>
      <c r="BA54" s="53">
        <f t="shared" si="17"/>
        <v>2.7596178023635908E-2</v>
      </c>
      <c r="BB54" s="51">
        <v>15908</v>
      </c>
      <c r="BC54" s="52">
        <v>413</v>
      </c>
      <c r="BD54" s="53">
        <f t="shared" si="18"/>
        <v>2.5961780236359065E-2</v>
      </c>
      <c r="BE54" s="51">
        <v>15908</v>
      </c>
      <c r="BF54" s="52">
        <v>182</v>
      </c>
      <c r="BG54" s="53">
        <f t="shared" si="19"/>
        <v>1.1440784510937893E-2</v>
      </c>
      <c r="BH54" s="51">
        <v>15908</v>
      </c>
      <c r="BI54" s="52">
        <v>186</v>
      </c>
      <c r="BJ54" s="53">
        <f t="shared" si="20"/>
        <v>1.1692230324365099E-2</v>
      </c>
      <c r="BK54" s="51">
        <v>15908</v>
      </c>
      <c r="BL54" s="52">
        <v>339</v>
      </c>
      <c r="BM54" s="53">
        <f t="shared" si="21"/>
        <v>2.1310032687955744E-2</v>
      </c>
      <c r="BN54" s="51">
        <v>15908</v>
      </c>
      <c r="BO54" s="52">
        <v>677</v>
      </c>
      <c r="BP54" s="53">
        <f t="shared" si="22"/>
        <v>4.2557203922554687E-2</v>
      </c>
    </row>
    <row r="55" spans="2:68" ht="13.5" customHeight="1">
      <c r="B55" s="39">
        <v>51</v>
      </c>
      <c r="C55" s="9" t="s">
        <v>79</v>
      </c>
      <c r="D55" s="44">
        <f t="shared" si="1"/>
        <v>21011</v>
      </c>
      <c r="E55" s="42">
        <f t="shared" si="1"/>
        <v>0</v>
      </c>
      <c r="F55" s="40">
        <f t="shared" si="1"/>
        <v>0</v>
      </c>
      <c r="G55" s="15">
        <f t="shared" si="2"/>
        <v>708</v>
      </c>
      <c r="H55" s="40">
        <f t="shared" si="2"/>
        <v>3.369663509590215E-2</v>
      </c>
      <c r="I55" s="15">
        <f t="shared" si="3"/>
        <v>977</v>
      </c>
      <c r="J55" s="40">
        <f t="shared" si="3"/>
        <v>4.6499452667650279E-2</v>
      </c>
      <c r="K55" s="15">
        <f t="shared" si="4"/>
        <v>701</v>
      </c>
      <c r="L55" s="40">
        <f t="shared" si="4"/>
        <v>3.336347627433249E-2</v>
      </c>
      <c r="M55" s="15">
        <f t="shared" si="5"/>
        <v>383</v>
      </c>
      <c r="N55" s="40">
        <f t="shared" si="5"/>
        <v>1.8228546951596782E-2</v>
      </c>
      <c r="O55" s="15">
        <f t="shared" si="6"/>
        <v>484</v>
      </c>
      <c r="P55" s="40">
        <f t="shared" si="6"/>
        <v>2.303555280567322E-2</v>
      </c>
      <c r="Q55" s="15">
        <f t="shared" si="7"/>
        <v>885</v>
      </c>
      <c r="R55" s="40">
        <f t="shared" si="7"/>
        <v>4.212079386987768E-2</v>
      </c>
      <c r="S55" s="15">
        <f t="shared" si="8"/>
        <v>661</v>
      </c>
      <c r="T55" s="40">
        <f t="shared" si="8"/>
        <v>3.1459711579648754E-2</v>
      </c>
      <c r="U55" s="15">
        <f t="shared" si="9"/>
        <v>347</v>
      </c>
      <c r="V55" s="40">
        <f t="shared" si="9"/>
        <v>1.6515158726381419E-2</v>
      </c>
      <c r="W55" s="15">
        <f t="shared" si="10"/>
        <v>338</v>
      </c>
      <c r="X55" s="40">
        <f t="shared" si="10"/>
        <v>1.608681167007758E-2</v>
      </c>
      <c r="Y55" s="15">
        <f t="shared" si="11"/>
        <v>563</v>
      </c>
      <c r="Z55" s="40">
        <f t="shared" si="11"/>
        <v>2.6795488077673599E-2</v>
      </c>
      <c r="AA55" s="15">
        <f t="shared" si="12"/>
        <v>172</v>
      </c>
      <c r="AB55" s="40">
        <f t="shared" si="12"/>
        <v>8.1861881871400696E-3</v>
      </c>
      <c r="AE55" s="57">
        <v>51</v>
      </c>
      <c r="AF55" s="63" t="s">
        <v>79</v>
      </c>
      <c r="AG55" s="51">
        <v>21011</v>
      </c>
      <c r="AH55" s="52">
        <v>0</v>
      </c>
      <c r="AI55" s="53">
        <f t="shared" si="0"/>
        <v>0</v>
      </c>
      <c r="AJ55" s="51">
        <v>21011</v>
      </c>
      <c r="AK55" s="52">
        <v>708</v>
      </c>
      <c r="AL55" s="53">
        <f t="shared" si="13"/>
        <v>3.369663509590215E-2</v>
      </c>
      <c r="AM55" s="51">
        <v>21011</v>
      </c>
      <c r="AN55" s="52">
        <v>977</v>
      </c>
      <c r="AO55" s="53">
        <f t="shared" si="14"/>
        <v>4.6499452667650279E-2</v>
      </c>
      <c r="AP55" s="51">
        <v>21011</v>
      </c>
      <c r="AQ55" s="52">
        <v>701</v>
      </c>
      <c r="AR55" s="53">
        <f t="shared" si="15"/>
        <v>3.336347627433249E-2</v>
      </c>
      <c r="AS55" s="51">
        <v>21011</v>
      </c>
      <c r="AT55" s="52">
        <v>383</v>
      </c>
      <c r="AU55" s="53">
        <f t="shared" si="16"/>
        <v>1.8228546951596782E-2</v>
      </c>
      <c r="AV55" s="51">
        <v>21011</v>
      </c>
      <c r="AW55" s="52">
        <v>484</v>
      </c>
      <c r="AX55" s="53">
        <f t="shared" si="23"/>
        <v>2.303555280567322E-2</v>
      </c>
      <c r="AY55" s="51">
        <v>21011</v>
      </c>
      <c r="AZ55" s="52">
        <v>885</v>
      </c>
      <c r="BA55" s="53">
        <f t="shared" si="17"/>
        <v>4.212079386987768E-2</v>
      </c>
      <c r="BB55" s="51">
        <v>21011</v>
      </c>
      <c r="BC55" s="52">
        <v>661</v>
      </c>
      <c r="BD55" s="53">
        <f t="shared" si="18"/>
        <v>3.1459711579648754E-2</v>
      </c>
      <c r="BE55" s="51">
        <v>21011</v>
      </c>
      <c r="BF55" s="52">
        <v>347</v>
      </c>
      <c r="BG55" s="53">
        <f t="shared" si="19"/>
        <v>1.6515158726381419E-2</v>
      </c>
      <c r="BH55" s="51">
        <v>21011</v>
      </c>
      <c r="BI55" s="52">
        <v>338</v>
      </c>
      <c r="BJ55" s="53">
        <f t="shared" si="20"/>
        <v>1.608681167007758E-2</v>
      </c>
      <c r="BK55" s="51">
        <v>21011</v>
      </c>
      <c r="BL55" s="52">
        <v>563</v>
      </c>
      <c r="BM55" s="53">
        <f t="shared" si="21"/>
        <v>2.6795488077673599E-2</v>
      </c>
      <c r="BN55" s="51">
        <v>21011</v>
      </c>
      <c r="BO55" s="52">
        <v>172</v>
      </c>
      <c r="BP55" s="53">
        <f t="shared" si="22"/>
        <v>8.1861881871400696E-3</v>
      </c>
    </row>
    <row r="56" spans="2:68" ht="13.5" customHeight="1">
      <c r="B56" s="39">
        <v>52</v>
      </c>
      <c r="C56" s="9" t="s">
        <v>80</v>
      </c>
      <c r="D56" s="44">
        <f t="shared" si="1"/>
        <v>17326</v>
      </c>
      <c r="E56" s="42">
        <f t="shared" si="1"/>
        <v>5</v>
      </c>
      <c r="F56" s="40">
        <f t="shared" si="1"/>
        <v>2.8858363153641927E-4</v>
      </c>
      <c r="G56" s="15">
        <f t="shared" si="2"/>
        <v>345</v>
      </c>
      <c r="H56" s="40">
        <f t="shared" si="2"/>
        <v>1.9912270576012928E-2</v>
      </c>
      <c r="I56" s="15">
        <f t="shared" si="3"/>
        <v>505</v>
      </c>
      <c r="J56" s="40">
        <f t="shared" si="3"/>
        <v>2.9146946785178346E-2</v>
      </c>
      <c r="K56" s="15">
        <f t="shared" si="4"/>
        <v>388</v>
      </c>
      <c r="L56" s="40">
        <f t="shared" si="4"/>
        <v>2.2394089807226136E-2</v>
      </c>
      <c r="M56" s="15">
        <f t="shared" si="5"/>
        <v>224</v>
      </c>
      <c r="N56" s="40">
        <f t="shared" si="5"/>
        <v>1.2928546692831583E-2</v>
      </c>
      <c r="O56" s="15">
        <f t="shared" si="6"/>
        <v>284</v>
      </c>
      <c r="P56" s="40">
        <f t="shared" si="6"/>
        <v>1.6391550271268613E-2</v>
      </c>
      <c r="Q56" s="15">
        <f t="shared" si="7"/>
        <v>542</v>
      </c>
      <c r="R56" s="40">
        <f t="shared" si="7"/>
        <v>3.1282465658547851E-2</v>
      </c>
      <c r="S56" s="15">
        <f t="shared" si="8"/>
        <v>419</v>
      </c>
      <c r="T56" s="40">
        <f t="shared" si="8"/>
        <v>2.4183308322751933E-2</v>
      </c>
      <c r="U56" s="15">
        <f t="shared" si="9"/>
        <v>350</v>
      </c>
      <c r="V56" s="40">
        <f t="shared" si="9"/>
        <v>2.0200854207549346E-2</v>
      </c>
      <c r="W56" s="15">
        <f t="shared" si="10"/>
        <v>219</v>
      </c>
      <c r="X56" s="40">
        <f t="shared" si="10"/>
        <v>1.2639963061295164E-2</v>
      </c>
      <c r="Y56" s="15">
        <f t="shared" si="11"/>
        <v>423</v>
      </c>
      <c r="Z56" s="40">
        <f t="shared" si="11"/>
        <v>2.4414175227981068E-2</v>
      </c>
      <c r="AA56" s="15">
        <f t="shared" si="12"/>
        <v>743</v>
      </c>
      <c r="AB56" s="40">
        <f t="shared" si="12"/>
        <v>4.2883527646311904E-2</v>
      </c>
      <c r="AE56" s="57">
        <v>52</v>
      </c>
      <c r="AF56" s="63" t="s">
        <v>80</v>
      </c>
      <c r="AG56" s="51">
        <v>17326</v>
      </c>
      <c r="AH56" s="52">
        <v>5</v>
      </c>
      <c r="AI56" s="53">
        <f t="shared" si="0"/>
        <v>2.8858363153641927E-4</v>
      </c>
      <c r="AJ56" s="51">
        <v>17326</v>
      </c>
      <c r="AK56" s="52">
        <v>345</v>
      </c>
      <c r="AL56" s="53">
        <f t="shared" si="13"/>
        <v>1.9912270576012928E-2</v>
      </c>
      <c r="AM56" s="51">
        <v>17326</v>
      </c>
      <c r="AN56" s="52">
        <v>505</v>
      </c>
      <c r="AO56" s="53">
        <f t="shared" si="14"/>
        <v>2.9146946785178346E-2</v>
      </c>
      <c r="AP56" s="51">
        <v>17326</v>
      </c>
      <c r="AQ56" s="52">
        <v>388</v>
      </c>
      <c r="AR56" s="53">
        <f t="shared" si="15"/>
        <v>2.2394089807226136E-2</v>
      </c>
      <c r="AS56" s="51">
        <v>17326</v>
      </c>
      <c r="AT56" s="52">
        <v>224</v>
      </c>
      <c r="AU56" s="53">
        <f t="shared" si="16"/>
        <v>1.2928546692831583E-2</v>
      </c>
      <c r="AV56" s="51">
        <v>17326</v>
      </c>
      <c r="AW56" s="52">
        <v>284</v>
      </c>
      <c r="AX56" s="53">
        <f t="shared" si="23"/>
        <v>1.6391550271268613E-2</v>
      </c>
      <c r="AY56" s="51">
        <v>17326</v>
      </c>
      <c r="AZ56" s="52">
        <v>542</v>
      </c>
      <c r="BA56" s="53">
        <f t="shared" si="17"/>
        <v>3.1282465658547851E-2</v>
      </c>
      <c r="BB56" s="51">
        <v>17326</v>
      </c>
      <c r="BC56" s="52">
        <v>419</v>
      </c>
      <c r="BD56" s="53">
        <f t="shared" si="18"/>
        <v>2.4183308322751933E-2</v>
      </c>
      <c r="BE56" s="51">
        <v>17326</v>
      </c>
      <c r="BF56" s="52">
        <v>350</v>
      </c>
      <c r="BG56" s="53">
        <f t="shared" si="19"/>
        <v>2.0200854207549346E-2</v>
      </c>
      <c r="BH56" s="51">
        <v>17326</v>
      </c>
      <c r="BI56" s="52">
        <v>219</v>
      </c>
      <c r="BJ56" s="53">
        <f t="shared" si="20"/>
        <v>1.2639963061295164E-2</v>
      </c>
      <c r="BK56" s="51">
        <v>17326</v>
      </c>
      <c r="BL56" s="52">
        <v>423</v>
      </c>
      <c r="BM56" s="53">
        <f t="shared" si="21"/>
        <v>2.4414175227981068E-2</v>
      </c>
      <c r="BN56" s="51">
        <v>17326</v>
      </c>
      <c r="BO56" s="52">
        <v>743</v>
      </c>
      <c r="BP56" s="53">
        <f t="shared" si="22"/>
        <v>4.2883527646311904E-2</v>
      </c>
    </row>
    <row r="57" spans="2:68" ht="13.5" customHeight="1">
      <c r="B57" s="39">
        <v>53</v>
      </c>
      <c r="C57" s="9" t="s">
        <v>81</v>
      </c>
      <c r="D57" s="44">
        <f t="shared" si="1"/>
        <v>9828</v>
      </c>
      <c r="E57" s="42">
        <f t="shared" si="1"/>
        <v>1</v>
      </c>
      <c r="F57" s="40">
        <f t="shared" si="1"/>
        <v>1.0175010175010175E-4</v>
      </c>
      <c r="G57" s="15">
        <f t="shared" si="2"/>
        <v>136</v>
      </c>
      <c r="H57" s="40">
        <f t="shared" si="2"/>
        <v>1.3838013838013839E-2</v>
      </c>
      <c r="I57" s="15">
        <f t="shared" si="3"/>
        <v>278</v>
      </c>
      <c r="J57" s="40">
        <f t="shared" si="3"/>
        <v>2.8286528286528285E-2</v>
      </c>
      <c r="K57" s="15">
        <f t="shared" si="4"/>
        <v>163</v>
      </c>
      <c r="L57" s="40">
        <f t="shared" si="4"/>
        <v>1.6585266585266586E-2</v>
      </c>
      <c r="M57" s="15">
        <f t="shared" si="5"/>
        <v>93</v>
      </c>
      <c r="N57" s="40">
        <f t="shared" si="5"/>
        <v>9.4627594627594621E-3</v>
      </c>
      <c r="O57" s="15">
        <f t="shared" si="6"/>
        <v>134</v>
      </c>
      <c r="P57" s="40">
        <f t="shared" si="6"/>
        <v>1.3634513634513635E-2</v>
      </c>
      <c r="Q57" s="15">
        <f t="shared" si="7"/>
        <v>286</v>
      </c>
      <c r="R57" s="40">
        <f t="shared" si="7"/>
        <v>2.9100529100529099E-2</v>
      </c>
      <c r="S57" s="15">
        <f t="shared" si="8"/>
        <v>287</v>
      </c>
      <c r="T57" s="40">
        <f t="shared" si="8"/>
        <v>2.9202279202279201E-2</v>
      </c>
      <c r="U57" s="15">
        <f t="shared" si="9"/>
        <v>176</v>
      </c>
      <c r="V57" s="40">
        <f t="shared" si="9"/>
        <v>1.7908017908017909E-2</v>
      </c>
      <c r="W57" s="15">
        <f t="shared" si="10"/>
        <v>97</v>
      </c>
      <c r="X57" s="40">
        <f t="shared" si="10"/>
        <v>9.8697598697598705E-3</v>
      </c>
      <c r="Y57" s="15">
        <f t="shared" si="11"/>
        <v>178</v>
      </c>
      <c r="Z57" s="40">
        <f t="shared" si="11"/>
        <v>1.8111518111518111E-2</v>
      </c>
      <c r="AA57" s="15">
        <f t="shared" si="12"/>
        <v>346</v>
      </c>
      <c r="AB57" s="40">
        <f t="shared" si="12"/>
        <v>3.5205535205535203E-2</v>
      </c>
      <c r="AE57" s="57">
        <v>53</v>
      </c>
      <c r="AF57" s="63" t="s">
        <v>81</v>
      </c>
      <c r="AG57" s="51">
        <v>9828</v>
      </c>
      <c r="AH57" s="52">
        <v>1</v>
      </c>
      <c r="AI57" s="53">
        <f t="shared" si="0"/>
        <v>1.0175010175010175E-4</v>
      </c>
      <c r="AJ57" s="51">
        <v>9828</v>
      </c>
      <c r="AK57" s="52">
        <v>136</v>
      </c>
      <c r="AL57" s="53">
        <f t="shared" si="13"/>
        <v>1.3838013838013839E-2</v>
      </c>
      <c r="AM57" s="51">
        <v>9828</v>
      </c>
      <c r="AN57" s="52">
        <v>278</v>
      </c>
      <c r="AO57" s="53">
        <f t="shared" si="14"/>
        <v>2.8286528286528285E-2</v>
      </c>
      <c r="AP57" s="51">
        <v>9828</v>
      </c>
      <c r="AQ57" s="52">
        <v>163</v>
      </c>
      <c r="AR57" s="53">
        <f t="shared" si="15"/>
        <v>1.6585266585266586E-2</v>
      </c>
      <c r="AS57" s="51">
        <v>9828</v>
      </c>
      <c r="AT57" s="52">
        <v>93</v>
      </c>
      <c r="AU57" s="53">
        <f t="shared" si="16"/>
        <v>9.4627594627594621E-3</v>
      </c>
      <c r="AV57" s="51">
        <v>9828</v>
      </c>
      <c r="AW57" s="52">
        <v>134</v>
      </c>
      <c r="AX57" s="53">
        <f t="shared" si="23"/>
        <v>1.3634513634513635E-2</v>
      </c>
      <c r="AY57" s="51">
        <v>9828</v>
      </c>
      <c r="AZ57" s="52">
        <v>286</v>
      </c>
      <c r="BA57" s="53">
        <f t="shared" si="17"/>
        <v>2.9100529100529099E-2</v>
      </c>
      <c r="BB57" s="51">
        <v>9828</v>
      </c>
      <c r="BC57" s="52">
        <v>287</v>
      </c>
      <c r="BD57" s="53">
        <f t="shared" si="18"/>
        <v>2.9202279202279201E-2</v>
      </c>
      <c r="BE57" s="51">
        <v>9828</v>
      </c>
      <c r="BF57" s="52">
        <v>176</v>
      </c>
      <c r="BG57" s="53">
        <f t="shared" si="19"/>
        <v>1.7908017908017909E-2</v>
      </c>
      <c r="BH57" s="51">
        <v>9828</v>
      </c>
      <c r="BI57" s="52">
        <v>97</v>
      </c>
      <c r="BJ57" s="53">
        <f t="shared" si="20"/>
        <v>9.8697598697598705E-3</v>
      </c>
      <c r="BK57" s="51">
        <v>9828</v>
      </c>
      <c r="BL57" s="52">
        <v>178</v>
      </c>
      <c r="BM57" s="53">
        <f t="shared" si="21"/>
        <v>1.8111518111518111E-2</v>
      </c>
      <c r="BN57" s="51">
        <v>9828</v>
      </c>
      <c r="BO57" s="52">
        <v>346</v>
      </c>
      <c r="BP57" s="53">
        <f t="shared" si="22"/>
        <v>3.5205535205535203E-2</v>
      </c>
    </row>
    <row r="58" spans="2:68" ht="13.5" customHeight="1">
      <c r="B58" s="39">
        <v>54</v>
      </c>
      <c r="C58" s="9" t="s">
        <v>82</v>
      </c>
      <c r="D58" s="44">
        <f t="shared" si="1"/>
        <v>16541</v>
      </c>
      <c r="E58" s="42">
        <f t="shared" si="1"/>
        <v>0</v>
      </c>
      <c r="F58" s="40">
        <f t="shared" si="1"/>
        <v>0</v>
      </c>
      <c r="G58" s="15">
        <f t="shared" si="2"/>
        <v>486</v>
      </c>
      <c r="H58" s="40">
        <f t="shared" si="2"/>
        <v>2.938153678737682E-2</v>
      </c>
      <c r="I58" s="15">
        <f t="shared" si="3"/>
        <v>627</v>
      </c>
      <c r="J58" s="40">
        <f t="shared" si="3"/>
        <v>3.790580980593676E-2</v>
      </c>
      <c r="K58" s="15">
        <f t="shared" si="4"/>
        <v>472</v>
      </c>
      <c r="L58" s="40">
        <f t="shared" si="4"/>
        <v>2.8535155069221933E-2</v>
      </c>
      <c r="M58" s="15">
        <f t="shared" si="5"/>
        <v>251</v>
      </c>
      <c r="N58" s="40">
        <f t="shared" si="5"/>
        <v>1.5174415089776919E-2</v>
      </c>
      <c r="O58" s="15">
        <f t="shared" si="6"/>
        <v>386</v>
      </c>
      <c r="P58" s="40">
        <f t="shared" si="6"/>
        <v>2.333595308627048E-2</v>
      </c>
      <c r="Q58" s="15">
        <f t="shared" si="7"/>
        <v>581</v>
      </c>
      <c r="R58" s="40">
        <f t="shared" si="7"/>
        <v>3.5124841303427849E-2</v>
      </c>
      <c r="S58" s="15">
        <f t="shared" si="8"/>
        <v>510</v>
      </c>
      <c r="T58" s="40">
        <f t="shared" si="8"/>
        <v>3.0832476875642344E-2</v>
      </c>
      <c r="U58" s="15">
        <f t="shared" si="9"/>
        <v>196</v>
      </c>
      <c r="V58" s="40">
        <f t="shared" si="9"/>
        <v>1.184934405416843E-2</v>
      </c>
      <c r="W58" s="15">
        <f t="shared" si="10"/>
        <v>157</v>
      </c>
      <c r="X58" s="40">
        <f t="shared" si="10"/>
        <v>9.4915664107369565E-3</v>
      </c>
      <c r="Y58" s="15">
        <f t="shared" si="11"/>
        <v>301</v>
      </c>
      <c r="Z58" s="40">
        <f t="shared" si="11"/>
        <v>1.8197206940330089E-2</v>
      </c>
      <c r="AA58" s="15">
        <f t="shared" si="12"/>
        <v>789</v>
      </c>
      <c r="AB58" s="40">
        <f t="shared" si="12"/>
        <v>4.7699655401729039E-2</v>
      </c>
      <c r="AE58" s="57">
        <v>54</v>
      </c>
      <c r="AF58" s="63" t="s">
        <v>82</v>
      </c>
      <c r="AG58" s="51">
        <v>16541</v>
      </c>
      <c r="AH58" s="52">
        <v>0</v>
      </c>
      <c r="AI58" s="53">
        <f t="shared" si="0"/>
        <v>0</v>
      </c>
      <c r="AJ58" s="51">
        <v>16541</v>
      </c>
      <c r="AK58" s="52">
        <v>486</v>
      </c>
      <c r="AL58" s="53">
        <f t="shared" si="13"/>
        <v>2.938153678737682E-2</v>
      </c>
      <c r="AM58" s="51">
        <v>16541</v>
      </c>
      <c r="AN58" s="52">
        <v>627</v>
      </c>
      <c r="AO58" s="53">
        <f t="shared" si="14"/>
        <v>3.790580980593676E-2</v>
      </c>
      <c r="AP58" s="51">
        <v>16541</v>
      </c>
      <c r="AQ58" s="52">
        <v>472</v>
      </c>
      <c r="AR58" s="53">
        <f t="shared" si="15"/>
        <v>2.8535155069221933E-2</v>
      </c>
      <c r="AS58" s="51">
        <v>16541</v>
      </c>
      <c r="AT58" s="52">
        <v>251</v>
      </c>
      <c r="AU58" s="53">
        <f t="shared" si="16"/>
        <v>1.5174415089776919E-2</v>
      </c>
      <c r="AV58" s="51">
        <v>16541</v>
      </c>
      <c r="AW58" s="52">
        <v>386</v>
      </c>
      <c r="AX58" s="53">
        <f t="shared" si="23"/>
        <v>2.333595308627048E-2</v>
      </c>
      <c r="AY58" s="51">
        <v>16541</v>
      </c>
      <c r="AZ58" s="52">
        <v>581</v>
      </c>
      <c r="BA58" s="53">
        <f t="shared" si="17"/>
        <v>3.5124841303427849E-2</v>
      </c>
      <c r="BB58" s="51">
        <v>16541</v>
      </c>
      <c r="BC58" s="52">
        <v>510</v>
      </c>
      <c r="BD58" s="53">
        <f t="shared" si="18"/>
        <v>3.0832476875642344E-2</v>
      </c>
      <c r="BE58" s="51">
        <v>16541</v>
      </c>
      <c r="BF58" s="52">
        <v>196</v>
      </c>
      <c r="BG58" s="53">
        <f t="shared" si="19"/>
        <v>1.184934405416843E-2</v>
      </c>
      <c r="BH58" s="51">
        <v>16541</v>
      </c>
      <c r="BI58" s="52">
        <v>157</v>
      </c>
      <c r="BJ58" s="53">
        <f t="shared" si="20"/>
        <v>9.4915664107369565E-3</v>
      </c>
      <c r="BK58" s="51">
        <v>16541</v>
      </c>
      <c r="BL58" s="52">
        <v>301</v>
      </c>
      <c r="BM58" s="53">
        <f t="shared" si="21"/>
        <v>1.8197206940330089E-2</v>
      </c>
      <c r="BN58" s="51">
        <v>16541</v>
      </c>
      <c r="BO58" s="52">
        <v>789</v>
      </c>
      <c r="BP58" s="53">
        <f t="shared" si="22"/>
        <v>4.7699655401729039E-2</v>
      </c>
    </row>
    <row r="59" spans="2:68" ht="13.5" customHeight="1">
      <c r="B59" s="39">
        <v>55</v>
      </c>
      <c r="C59" s="9" t="s">
        <v>83</v>
      </c>
      <c r="D59" s="44">
        <f t="shared" si="1"/>
        <v>17106</v>
      </c>
      <c r="E59" s="42">
        <f t="shared" si="1"/>
        <v>0</v>
      </c>
      <c r="F59" s="40">
        <f t="shared" si="1"/>
        <v>0</v>
      </c>
      <c r="G59" s="15">
        <f t="shared" si="2"/>
        <v>385</v>
      </c>
      <c r="H59" s="40">
        <f t="shared" si="2"/>
        <v>2.2506722787326086E-2</v>
      </c>
      <c r="I59" s="15">
        <f t="shared" si="3"/>
        <v>750</v>
      </c>
      <c r="J59" s="40">
        <f t="shared" si="3"/>
        <v>4.3844265170115748E-2</v>
      </c>
      <c r="K59" s="15">
        <f t="shared" si="4"/>
        <v>551</v>
      </c>
      <c r="L59" s="40">
        <f t="shared" si="4"/>
        <v>3.2210920144978374E-2</v>
      </c>
      <c r="M59" s="15">
        <f t="shared" si="5"/>
        <v>311</v>
      </c>
      <c r="N59" s="40">
        <f t="shared" si="5"/>
        <v>1.818075529054133E-2</v>
      </c>
      <c r="O59" s="15">
        <f t="shared" si="6"/>
        <v>414</v>
      </c>
      <c r="P59" s="40">
        <f t="shared" si="6"/>
        <v>2.4202034373903895E-2</v>
      </c>
      <c r="Q59" s="15">
        <f t="shared" si="7"/>
        <v>701</v>
      </c>
      <c r="R59" s="40">
        <f t="shared" si="7"/>
        <v>4.0979773179001519E-2</v>
      </c>
      <c r="S59" s="15">
        <f t="shared" si="8"/>
        <v>532</v>
      </c>
      <c r="T59" s="40">
        <f t="shared" si="8"/>
        <v>3.110019876066877E-2</v>
      </c>
      <c r="U59" s="15">
        <f t="shared" si="9"/>
        <v>237</v>
      </c>
      <c r="V59" s="40">
        <f t="shared" si="9"/>
        <v>1.3854787793756576E-2</v>
      </c>
      <c r="W59" s="15">
        <f t="shared" si="10"/>
        <v>220</v>
      </c>
      <c r="X59" s="40">
        <f t="shared" si="10"/>
        <v>1.2860984449900619E-2</v>
      </c>
      <c r="Y59" s="15">
        <f t="shared" si="11"/>
        <v>416</v>
      </c>
      <c r="Z59" s="40">
        <f t="shared" si="11"/>
        <v>2.4318952414357536E-2</v>
      </c>
      <c r="AA59" s="15">
        <f t="shared" si="12"/>
        <v>367</v>
      </c>
      <c r="AB59" s="40">
        <f t="shared" si="12"/>
        <v>2.1454460423243307E-2</v>
      </c>
      <c r="AE59" s="57">
        <v>55</v>
      </c>
      <c r="AF59" s="63" t="s">
        <v>83</v>
      </c>
      <c r="AG59" s="51">
        <v>17106</v>
      </c>
      <c r="AH59" s="52">
        <v>0</v>
      </c>
      <c r="AI59" s="53">
        <f t="shared" si="0"/>
        <v>0</v>
      </c>
      <c r="AJ59" s="51">
        <v>17106</v>
      </c>
      <c r="AK59" s="52">
        <v>385</v>
      </c>
      <c r="AL59" s="53">
        <f t="shared" si="13"/>
        <v>2.2506722787326086E-2</v>
      </c>
      <c r="AM59" s="51">
        <v>17106</v>
      </c>
      <c r="AN59" s="52">
        <v>750</v>
      </c>
      <c r="AO59" s="53">
        <f t="shared" si="14"/>
        <v>4.3844265170115748E-2</v>
      </c>
      <c r="AP59" s="51">
        <v>17106</v>
      </c>
      <c r="AQ59" s="52">
        <v>551</v>
      </c>
      <c r="AR59" s="53">
        <f t="shared" si="15"/>
        <v>3.2210920144978374E-2</v>
      </c>
      <c r="AS59" s="51">
        <v>17106</v>
      </c>
      <c r="AT59" s="52">
        <v>311</v>
      </c>
      <c r="AU59" s="53">
        <f t="shared" si="16"/>
        <v>1.818075529054133E-2</v>
      </c>
      <c r="AV59" s="51">
        <v>17106</v>
      </c>
      <c r="AW59" s="52">
        <v>414</v>
      </c>
      <c r="AX59" s="53">
        <f t="shared" si="23"/>
        <v>2.4202034373903895E-2</v>
      </c>
      <c r="AY59" s="51">
        <v>17106</v>
      </c>
      <c r="AZ59" s="52">
        <v>701</v>
      </c>
      <c r="BA59" s="53">
        <f t="shared" si="17"/>
        <v>4.0979773179001519E-2</v>
      </c>
      <c r="BB59" s="51">
        <v>17106</v>
      </c>
      <c r="BC59" s="52">
        <v>532</v>
      </c>
      <c r="BD59" s="53">
        <f t="shared" si="18"/>
        <v>3.110019876066877E-2</v>
      </c>
      <c r="BE59" s="51">
        <v>17106</v>
      </c>
      <c r="BF59" s="52">
        <v>237</v>
      </c>
      <c r="BG59" s="53">
        <f t="shared" si="19"/>
        <v>1.3854787793756576E-2</v>
      </c>
      <c r="BH59" s="51">
        <v>17106</v>
      </c>
      <c r="BI59" s="52">
        <v>220</v>
      </c>
      <c r="BJ59" s="53">
        <f t="shared" si="20"/>
        <v>1.2860984449900619E-2</v>
      </c>
      <c r="BK59" s="51">
        <v>17106</v>
      </c>
      <c r="BL59" s="52">
        <v>416</v>
      </c>
      <c r="BM59" s="53">
        <f t="shared" si="21"/>
        <v>2.4318952414357536E-2</v>
      </c>
      <c r="BN59" s="51">
        <v>17106</v>
      </c>
      <c r="BO59" s="52">
        <v>367</v>
      </c>
      <c r="BP59" s="53">
        <f t="shared" si="22"/>
        <v>2.1454460423243307E-2</v>
      </c>
    </row>
    <row r="60" spans="2:68" ht="13.5" customHeight="1">
      <c r="B60" s="39">
        <v>56</v>
      </c>
      <c r="C60" s="9" t="s">
        <v>84</v>
      </c>
      <c r="D60" s="44">
        <f t="shared" si="1"/>
        <v>10496</v>
      </c>
      <c r="E60" s="42">
        <f t="shared" si="1"/>
        <v>3</v>
      </c>
      <c r="F60" s="40">
        <f t="shared" si="1"/>
        <v>2.858231707317073E-4</v>
      </c>
      <c r="G60" s="15">
        <f t="shared" si="2"/>
        <v>244</v>
      </c>
      <c r="H60" s="40">
        <f t="shared" si="2"/>
        <v>2.3246951219512195E-2</v>
      </c>
      <c r="I60" s="15">
        <f t="shared" si="3"/>
        <v>262</v>
      </c>
      <c r="J60" s="40">
        <f t="shared" si="3"/>
        <v>2.496189024390244E-2</v>
      </c>
      <c r="K60" s="15">
        <f t="shared" si="4"/>
        <v>201</v>
      </c>
      <c r="L60" s="40">
        <f t="shared" si="4"/>
        <v>1.915015243902439E-2</v>
      </c>
      <c r="M60" s="15">
        <f t="shared" si="5"/>
        <v>109</v>
      </c>
      <c r="N60" s="40">
        <f t="shared" si="5"/>
        <v>1.0384908536585366E-2</v>
      </c>
      <c r="O60" s="15">
        <f t="shared" si="6"/>
        <v>122</v>
      </c>
      <c r="P60" s="40">
        <f t="shared" si="6"/>
        <v>1.1623475609756097E-2</v>
      </c>
      <c r="Q60" s="15">
        <f t="shared" si="7"/>
        <v>230</v>
      </c>
      <c r="R60" s="40">
        <f t="shared" si="7"/>
        <v>2.191310975609756E-2</v>
      </c>
      <c r="S60" s="15">
        <f t="shared" si="8"/>
        <v>168</v>
      </c>
      <c r="T60" s="40">
        <f t="shared" si="8"/>
        <v>1.600609756097561E-2</v>
      </c>
      <c r="U60" s="15">
        <f t="shared" si="9"/>
        <v>107</v>
      </c>
      <c r="V60" s="40">
        <f t="shared" si="9"/>
        <v>1.0194359756097561E-2</v>
      </c>
      <c r="W60" s="15">
        <f t="shared" si="10"/>
        <v>87</v>
      </c>
      <c r="X60" s="40">
        <f t="shared" si="10"/>
        <v>8.2888719512195126E-3</v>
      </c>
      <c r="Y60" s="15">
        <f t="shared" si="11"/>
        <v>137</v>
      </c>
      <c r="Z60" s="40">
        <f t="shared" si="11"/>
        <v>1.3052591463414634E-2</v>
      </c>
      <c r="AA60" s="15">
        <f t="shared" si="12"/>
        <v>227</v>
      </c>
      <c r="AB60" s="40">
        <f t="shared" si="12"/>
        <v>2.1627286585365852E-2</v>
      </c>
      <c r="AE60" s="57">
        <v>56</v>
      </c>
      <c r="AF60" s="63" t="s">
        <v>84</v>
      </c>
      <c r="AG60" s="51">
        <v>10496</v>
      </c>
      <c r="AH60" s="52">
        <v>3</v>
      </c>
      <c r="AI60" s="53">
        <f t="shared" si="0"/>
        <v>2.858231707317073E-4</v>
      </c>
      <c r="AJ60" s="51">
        <v>10496</v>
      </c>
      <c r="AK60" s="52">
        <v>244</v>
      </c>
      <c r="AL60" s="53">
        <f t="shared" si="13"/>
        <v>2.3246951219512195E-2</v>
      </c>
      <c r="AM60" s="51">
        <v>10496</v>
      </c>
      <c r="AN60" s="52">
        <v>262</v>
      </c>
      <c r="AO60" s="53">
        <f t="shared" si="14"/>
        <v>2.496189024390244E-2</v>
      </c>
      <c r="AP60" s="51">
        <v>10496</v>
      </c>
      <c r="AQ60" s="52">
        <v>201</v>
      </c>
      <c r="AR60" s="53">
        <f t="shared" si="15"/>
        <v>1.915015243902439E-2</v>
      </c>
      <c r="AS60" s="51">
        <v>10496</v>
      </c>
      <c r="AT60" s="52">
        <v>109</v>
      </c>
      <c r="AU60" s="53">
        <f t="shared" si="16"/>
        <v>1.0384908536585366E-2</v>
      </c>
      <c r="AV60" s="51">
        <v>10496</v>
      </c>
      <c r="AW60" s="52">
        <v>122</v>
      </c>
      <c r="AX60" s="53">
        <f t="shared" si="23"/>
        <v>1.1623475609756097E-2</v>
      </c>
      <c r="AY60" s="51">
        <v>10496</v>
      </c>
      <c r="AZ60" s="52">
        <v>230</v>
      </c>
      <c r="BA60" s="53">
        <f t="shared" si="17"/>
        <v>2.191310975609756E-2</v>
      </c>
      <c r="BB60" s="51">
        <v>10496</v>
      </c>
      <c r="BC60" s="52">
        <v>168</v>
      </c>
      <c r="BD60" s="53">
        <f t="shared" si="18"/>
        <v>1.600609756097561E-2</v>
      </c>
      <c r="BE60" s="51">
        <v>10496</v>
      </c>
      <c r="BF60" s="52">
        <v>107</v>
      </c>
      <c r="BG60" s="53">
        <f t="shared" si="19"/>
        <v>1.0194359756097561E-2</v>
      </c>
      <c r="BH60" s="51">
        <v>10496</v>
      </c>
      <c r="BI60" s="52">
        <v>87</v>
      </c>
      <c r="BJ60" s="53">
        <f t="shared" si="20"/>
        <v>8.2888719512195126E-3</v>
      </c>
      <c r="BK60" s="51">
        <v>10496</v>
      </c>
      <c r="BL60" s="52">
        <v>137</v>
      </c>
      <c r="BM60" s="53">
        <f t="shared" si="21"/>
        <v>1.3052591463414634E-2</v>
      </c>
      <c r="BN60" s="51">
        <v>10496</v>
      </c>
      <c r="BO60" s="52">
        <v>227</v>
      </c>
      <c r="BP60" s="53">
        <f t="shared" si="22"/>
        <v>2.1627286585365852E-2</v>
      </c>
    </row>
    <row r="61" spans="2:68" ht="13.5" customHeight="1">
      <c r="B61" s="39">
        <v>57</v>
      </c>
      <c r="C61" s="9" t="s">
        <v>85</v>
      </c>
      <c r="D61" s="44">
        <f t="shared" si="1"/>
        <v>8068</v>
      </c>
      <c r="E61" s="42">
        <f t="shared" si="1"/>
        <v>1</v>
      </c>
      <c r="F61" s="40">
        <f t="shared" si="1"/>
        <v>1.2394645513138323E-4</v>
      </c>
      <c r="G61" s="15">
        <f t="shared" si="2"/>
        <v>171</v>
      </c>
      <c r="H61" s="40">
        <f t="shared" si="2"/>
        <v>2.1194843827466534E-2</v>
      </c>
      <c r="I61" s="15">
        <f t="shared" si="3"/>
        <v>191</v>
      </c>
      <c r="J61" s="40">
        <f t="shared" si="3"/>
        <v>2.3673772930094199E-2</v>
      </c>
      <c r="K61" s="15">
        <f t="shared" si="4"/>
        <v>126</v>
      </c>
      <c r="L61" s="40">
        <f t="shared" si="4"/>
        <v>1.5617253346554288E-2</v>
      </c>
      <c r="M61" s="15">
        <f t="shared" si="5"/>
        <v>72</v>
      </c>
      <c r="N61" s="40">
        <f t="shared" si="5"/>
        <v>8.9241447694595934E-3</v>
      </c>
      <c r="O61" s="15">
        <f t="shared" si="6"/>
        <v>99</v>
      </c>
      <c r="P61" s="40">
        <f t="shared" si="6"/>
        <v>1.2270699058006941E-2</v>
      </c>
      <c r="Q61" s="15">
        <f t="shared" si="7"/>
        <v>175</v>
      </c>
      <c r="R61" s="40">
        <f t="shared" si="7"/>
        <v>2.1690629647992066E-2</v>
      </c>
      <c r="S61" s="15">
        <f t="shared" si="8"/>
        <v>145</v>
      </c>
      <c r="T61" s="40">
        <f t="shared" si="8"/>
        <v>1.7972235994050571E-2</v>
      </c>
      <c r="U61" s="15">
        <f t="shared" si="9"/>
        <v>72</v>
      </c>
      <c r="V61" s="40">
        <f t="shared" si="9"/>
        <v>8.9241447694595934E-3</v>
      </c>
      <c r="W61" s="15">
        <f t="shared" si="10"/>
        <v>65</v>
      </c>
      <c r="X61" s="40">
        <f t="shared" si="10"/>
        <v>8.0565195835399107E-3</v>
      </c>
      <c r="Y61" s="15">
        <f t="shared" si="11"/>
        <v>143</v>
      </c>
      <c r="Z61" s="40">
        <f t="shared" si="11"/>
        <v>1.7724343083787803E-2</v>
      </c>
      <c r="AA61" s="15">
        <f t="shared" si="12"/>
        <v>201</v>
      </c>
      <c r="AB61" s="40">
        <f t="shared" si="12"/>
        <v>2.4913237481408033E-2</v>
      </c>
      <c r="AE61" s="57">
        <v>57</v>
      </c>
      <c r="AF61" s="63" t="s">
        <v>85</v>
      </c>
      <c r="AG61" s="51">
        <v>8068</v>
      </c>
      <c r="AH61" s="52">
        <v>1</v>
      </c>
      <c r="AI61" s="53">
        <f t="shared" si="0"/>
        <v>1.2394645513138323E-4</v>
      </c>
      <c r="AJ61" s="51">
        <v>8068</v>
      </c>
      <c r="AK61" s="52">
        <v>171</v>
      </c>
      <c r="AL61" s="53">
        <f t="shared" si="13"/>
        <v>2.1194843827466534E-2</v>
      </c>
      <c r="AM61" s="51">
        <v>8068</v>
      </c>
      <c r="AN61" s="52">
        <v>191</v>
      </c>
      <c r="AO61" s="53">
        <f t="shared" si="14"/>
        <v>2.3673772930094199E-2</v>
      </c>
      <c r="AP61" s="51">
        <v>8068</v>
      </c>
      <c r="AQ61" s="52">
        <v>126</v>
      </c>
      <c r="AR61" s="53">
        <f t="shared" si="15"/>
        <v>1.5617253346554288E-2</v>
      </c>
      <c r="AS61" s="51">
        <v>8068</v>
      </c>
      <c r="AT61" s="52">
        <v>72</v>
      </c>
      <c r="AU61" s="53">
        <f t="shared" si="16"/>
        <v>8.9241447694595934E-3</v>
      </c>
      <c r="AV61" s="51">
        <v>8068</v>
      </c>
      <c r="AW61" s="52">
        <v>99</v>
      </c>
      <c r="AX61" s="53">
        <f t="shared" si="23"/>
        <v>1.2270699058006941E-2</v>
      </c>
      <c r="AY61" s="51">
        <v>8068</v>
      </c>
      <c r="AZ61" s="52">
        <v>175</v>
      </c>
      <c r="BA61" s="53">
        <f t="shared" si="17"/>
        <v>2.1690629647992066E-2</v>
      </c>
      <c r="BB61" s="51">
        <v>8068</v>
      </c>
      <c r="BC61" s="52">
        <v>145</v>
      </c>
      <c r="BD61" s="53">
        <f t="shared" si="18"/>
        <v>1.7972235994050571E-2</v>
      </c>
      <c r="BE61" s="51">
        <v>8068</v>
      </c>
      <c r="BF61" s="52">
        <v>72</v>
      </c>
      <c r="BG61" s="53">
        <f t="shared" si="19"/>
        <v>8.9241447694595934E-3</v>
      </c>
      <c r="BH61" s="51">
        <v>8068</v>
      </c>
      <c r="BI61" s="52">
        <v>65</v>
      </c>
      <c r="BJ61" s="53">
        <f t="shared" si="20"/>
        <v>8.0565195835399107E-3</v>
      </c>
      <c r="BK61" s="51">
        <v>8068</v>
      </c>
      <c r="BL61" s="52">
        <v>143</v>
      </c>
      <c r="BM61" s="53">
        <f t="shared" si="21"/>
        <v>1.7724343083787803E-2</v>
      </c>
      <c r="BN61" s="51">
        <v>8068</v>
      </c>
      <c r="BO61" s="52">
        <v>201</v>
      </c>
      <c r="BP61" s="53">
        <f t="shared" si="22"/>
        <v>2.4913237481408033E-2</v>
      </c>
    </row>
    <row r="62" spans="2:68" ht="13.5" customHeight="1">
      <c r="B62" s="39">
        <v>58</v>
      </c>
      <c r="C62" s="9" t="s">
        <v>86</v>
      </c>
      <c r="D62" s="44">
        <f t="shared" si="1"/>
        <v>9233</v>
      </c>
      <c r="E62" s="42">
        <f t="shared" si="1"/>
        <v>1</v>
      </c>
      <c r="F62" s="40">
        <f t="shared" si="1"/>
        <v>1.0830715910321672E-4</v>
      </c>
      <c r="G62" s="15">
        <f t="shared" si="2"/>
        <v>349</v>
      </c>
      <c r="H62" s="40">
        <f t="shared" si="2"/>
        <v>3.7799198527022633E-2</v>
      </c>
      <c r="I62" s="15">
        <f t="shared" si="3"/>
        <v>424</v>
      </c>
      <c r="J62" s="40">
        <f t="shared" si="3"/>
        <v>4.5922235459763892E-2</v>
      </c>
      <c r="K62" s="15">
        <f t="shared" si="4"/>
        <v>278</v>
      </c>
      <c r="L62" s="40">
        <f t="shared" si="4"/>
        <v>3.0109390230694248E-2</v>
      </c>
      <c r="M62" s="15">
        <f t="shared" si="5"/>
        <v>159</v>
      </c>
      <c r="N62" s="40">
        <f t="shared" si="5"/>
        <v>1.7220838297411459E-2</v>
      </c>
      <c r="O62" s="15">
        <f t="shared" si="6"/>
        <v>238</v>
      </c>
      <c r="P62" s="40">
        <f t="shared" si="6"/>
        <v>2.5777103866565579E-2</v>
      </c>
      <c r="Q62" s="15">
        <f t="shared" si="7"/>
        <v>382</v>
      </c>
      <c r="R62" s="40">
        <f t="shared" si="7"/>
        <v>4.1373334777428786E-2</v>
      </c>
      <c r="S62" s="15">
        <f t="shared" si="8"/>
        <v>333</v>
      </c>
      <c r="T62" s="40">
        <f t="shared" si="8"/>
        <v>3.6066283981371169E-2</v>
      </c>
      <c r="U62" s="15">
        <f t="shared" si="9"/>
        <v>138</v>
      </c>
      <c r="V62" s="40">
        <f t="shared" si="9"/>
        <v>1.4946387956243907E-2</v>
      </c>
      <c r="W62" s="15">
        <f t="shared" si="10"/>
        <v>96</v>
      </c>
      <c r="X62" s="40">
        <f t="shared" si="10"/>
        <v>1.0397487273908806E-2</v>
      </c>
      <c r="Y62" s="15">
        <f t="shared" si="11"/>
        <v>161</v>
      </c>
      <c r="Z62" s="40">
        <f t="shared" si="11"/>
        <v>1.7437452615617893E-2</v>
      </c>
      <c r="AA62" s="15">
        <f t="shared" si="12"/>
        <v>313</v>
      </c>
      <c r="AB62" s="40">
        <f t="shared" si="12"/>
        <v>3.3900140799306831E-2</v>
      </c>
      <c r="AE62" s="57">
        <v>58</v>
      </c>
      <c r="AF62" s="63" t="s">
        <v>86</v>
      </c>
      <c r="AG62" s="51">
        <v>9233</v>
      </c>
      <c r="AH62" s="52">
        <v>1</v>
      </c>
      <c r="AI62" s="53">
        <f t="shared" si="0"/>
        <v>1.0830715910321672E-4</v>
      </c>
      <c r="AJ62" s="51">
        <v>9233</v>
      </c>
      <c r="AK62" s="52">
        <v>349</v>
      </c>
      <c r="AL62" s="53">
        <f t="shared" si="13"/>
        <v>3.7799198527022633E-2</v>
      </c>
      <c r="AM62" s="51">
        <v>9233</v>
      </c>
      <c r="AN62" s="52">
        <v>424</v>
      </c>
      <c r="AO62" s="53">
        <f t="shared" si="14"/>
        <v>4.5922235459763892E-2</v>
      </c>
      <c r="AP62" s="51">
        <v>9233</v>
      </c>
      <c r="AQ62" s="52">
        <v>278</v>
      </c>
      <c r="AR62" s="53">
        <f t="shared" si="15"/>
        <v>3.0109390230694248E-2</v>
      </c>
      <c r="AS62" s="51">
        <v>9233</v>
      </c>
      <c r="AT62" s="52">
        <v>159</v>
      </c>
      <c r="AU62" s="53">
        <f t="shared" si="16"/>
        <v>1.7220838297411459E-2</v>
      </c>
      <c r="AV62" s="51">
        <v>9233</v>
      </c>
      <c r="AW62" s="52">
        <v>238</v>
      </c>
      <c r="AX62" s="53">
        <f t="shared" si="23"/>
        <v>2.5777103866565579E-2</v>
      </c>
      <c r="AY62" s="51">
        <v>9233</v>
      </c>
      <c r="AZ62" s="52">
        <v>382</v>
      </c>
      <c r="BA62" s="53">
        <f t="shared" si="17"/>
        <v>4.1373334777428786E-2</v>
      </c>
      <c r="BB62" s="51">
        <v>9233</v>
      </c>
      <c r="BC62" s="52">
        <v>333</v>
      </c>
      <c r="BD62" s="53">
        <f t="shared" si="18"/>
        <v>3.6066283981371169E-2</v>
      </c>
      <c r="BE62" s="51">
        <v>9233</v>
      </c>
      <c r="BF62" s="52">
        <v>138</v>
      </c>
      <c r="BG62" s="53">
        <f t="shared" si="19"/>
        <v>1.4946387956243907E-2</v>
      </c>
      <c r="BH62" s="51">
        <v>9233</v>
      </c>
      <c r="BI62" s="52">
        <v>96</v>
      </c>
      <c r="BJ62" s="53">
        <f t="shared" si="20"/>
        <v>1.0397487273908806E-2</v>
      </c>
      <c r="BK62" s="51">
        <v>9233</v>
      </c>
      <c r="BL62" s="52">
        <v>161</v>
      </c>
      <c r="BM62" s="53">
        <f t="shared" si="21"/>
        <v>1.7437452615617893E-2</v>
      </c>
      <c r="BN62" s="51">
        <v>9233</v>
      </c>
      <c r="BO62" s="52">
        <v>313</v>
      </c>
      <c r="BP62" s="53">
        <f t="shared" si="22"/>
        <v>3.3900140799306831E-2</v>
      </c>
    </row>
    <row r="63" spans="2:68" ht="13.5" customHeight="1">
      <c r="B63" s="39">
        <v>59</v>
      </c>
      <c r="C63" s="9" t="s">
        <v>87</v>
      </c>
      <c r="D63" s="44">
        <f t="shared" si="1"/>
        <v>66792</v>
      </c>
      <c r="E63" s="42">
        <f t="shared" si="1"/>
        <v>203</v>
      </c>
      <c r="F63" s="40">
        <f t="shared" si="1"/>
        <v>3.0392861420529406E-3</v>
      </c>
      <c r="G63" s="15">
        <f t="shared" si="2"/>
        <v>1455</v>
      </c>
      <c r="H63" s="40">
        <f t="shared" si="2"/>
        <v>2.1784045993532161E-2</v>
      </c>
      <c r="I63" s="15">
        <f t="shared" si="3"/>
        <v>1566</v>
      </c>
      <c r="J63" s="40">
        <f t="shared" si="3"/>
        <v>2.3445921667265539E-2</v>
      </c>
      <c r="K63" s="15">
        <f t="shared" si="4"/>
        <v>1036</v>
      </c>
      <c r="L63" s="40">
        <f t="shared" si="4"/>
        <v>1.5510839621511558E-2</v>
      </c>
      <c r="M63" s="15">
        <f t="shared" si="5"/>
        <v>640</v>
      </c>
      <c r="N63" s="40">
        <f t="shared" si="5"/>
        <v>9.5819858665708475E-3</v>
      </c>
      <c r="O63" s="15">
        <f t="shared" si="6"/>
        <v>885</v>
      </c>
      <c r="P63" s="40">
        <f t="shared" si="6"/>
        <v>1.3250089831117499E-2</v>
      </c>
      <c r="Q63" s="15">
        <f t="shared" si="7"/>
        <v>1302</v>
      </c>
      <c r="R63" s="40">
        <f t="shared" si="7"/>
        <v>1.9493352497305067E-2</v>
      </c>
      <c r="S63" s="15">
        <f t="shared" si="8"/>
        <v>1138</v>
      </c>
      <c r="T63" s="40">
        <f t="shared" si="8"/>
        <v>1.7037968618996285E-2</v>
      </c>
      <c r="U63" s="15">
        <f t="shared" si="9"/>
        <v>651</v>
      </c>
      <c r="V63" s="40">
        <f t="shared" si="9"/>
        <v>9.7466762486525336E-3</v>
      </c>
      <c r="W63" s="15">
        <f t="shared" si="10"/>
        <v>626</v>
      </c>
      <c r="X63" s="40">
        <f t="shared" si="10"/>
        <v>9.3723799257396101E-3</v>
      </c>
      <c r="Y63" s="15">
        <f t="shared" si="11"/>
        <v>1222</v>
      </c>
      <c r="Z63" s="40">
        <f t="shared" si="11"/>
        <v>1.829560426398371E-2</v>
      </c>
      <c r="AA63" s="15">
        <f t="shared" si="12"/>
        <v>2081</v>
      </c>
      <c r="AB63" s="40">
        <f t="shared" si="12"/>
        <v>3.1156425919271768E-2</v>
      </c>
      <c r="AE63" s="57">
        <v>59</v>
      </c>
      <c r="AF63" s="63" t="s">
        <v>87</v>
      </c>
      <c r="AG63" s="51">
        <v>66792</v>
      </c>
      <c r="AH63" s="52">
        <v>203</v>
      </c>
      <c r="AI63" s="53">
        <f t="shared" si="0"/>
        <v>3.0392861420529406E-3</v>
      </c>
      <c r="AJ63" s="51">
        <v>66792</v>
      </c>
      <c r="AK63" s="52">
        <v>1455</v>
      </c>
      <c r="AL63" s="53">
        <f t="shared" si="13"/>
        <v>2.1784045993532161E-2</v>
      </c>
      <c r="AM63" s="51">
        <v>66792</v>
      </c>
      <c r="AN63" s="52">
        <v>1566</v>
      </c>
      <c r="AO63" s="53">
        <f t="shared" si="14"/>
        <v>2.3445921667265539E-2</v>
      </c>
      <c r="AP63" s="51">
        <v>66792</v>
      </c>
      <c r="AQ63" s="52">
        <v>1036</v>
      </c>
      <c r="AR63" s="53">
        <f t="shared" si="15"/>
        <v>1.5510839621511558E-2</v>
      </c>
      <c r="AS63" s="51">
        <v>66792</v>
      </c>
      <c r="AT63" s="52">
        <v>640</v>
      </c>
      <c r="AU63" s="53">
        <f t="shared" si="16"/>
        <v>9.5819858665708475E-3</v>
      </c>
      <c r="AV63" s="51">
        <v>66792</v>
      </c>
      <c r="AW63" s="52">
        <v>885</v>
      </c>
      <c r="AX63" s="53">
        <f t="shared" si="23"/>
        <v>1.3250089831117499E-2</v>
      </c>
      <c r="AY63" s="51">
        <v>66792</v>
      </c>
      <c r="AZ63" s="52">
        <v>1302</v>
      </c>
      <c r="BA63" s="53">
        <f t="shared" si="17"/>
        <v>1.9493352497305067E-2</v>
      </c>
      <c r="BB63" s="51">
        <v>66792</v>
      </c>
      <c r="BC63" s="52">
        <v>1138</v>
      </c>
      <c r="BD63" s="53">
        <f t="shared" si="18"/>
        <v>1.7037968618996285E-2</v>
      </c>
      <c r="BE63" s="51">
        <v>66792</v>
      </c>
      <c r="BF63" s="52">
        <v>651</v>
      </c>
      <c r="BG63" s="53">
        <f t="shared" si="19"/>
        <v>9.7466762486525336E-3</v>
      </c>
      <c r="BH63" s="51">
        <v>66792</v>
      </c>
      <c r="BI63" s="52">
        <v>626</v>
      </c>
      <c r="BJ63" s="53">
        <f t="shared" si="20"/>
        <v>9.3723799257396101E-3</v>
      </c>
      <c r="BK63" s="51">
        <v>66792</v>
      </c>
      <c r="BL63" s="52">
        <v>1222</v>
      </c>
      <c r="BM63" s="53">
        <f t="shared" si="21"/>
        <v>1.829560426398371E-2</v>
      </c>
      <c r="BN63" s="51">
        <v>66792</v>
      </c>
      <c r="BO63" s="52">
        <v>2081</v>
      </c>
      <c r="BP63" s="53">
        <f t="shared" si="22"/>
        <v>3.1156425919271768E-2</v>
      </c>
    </row>
    <row r="64" spans="2:68" ht="13.5" customHeight="1">
      <c r="B64" s="39">
        <v>60</v>
      </c>
      <c r="C64" s="9" t="s">
        <v>88</v>
      </c>
      <c r="D64" s="44">
        <f t="shared" si="1"/>
        <v>8589</v>
      </c>
      <c r="E64" s="42">
        <f t="shared" si="1"/>
        <v>0</v>
      </c>
      <c r="F64" s="40">
        <f t="shared" si="1"/>
        <v>0</v>
      </c>
      <c r="G64" s="15">
        <f t="shared" si="2"/>
        <v>147</v>
      </c>
      <c r="H64" s="40">
        <f t="shared" si="2"/>
        <v>1.7114914425427872E-2</v>
      </c>
      <c r="I64" s="15">
        <f t="shared" si="3"/>
        <v>190</v>
      </c>
      <c r="J64" s="40">
        <f t="shared" si="3"/>
        <v>2.2121317964838749E-2</v>
      </c>
      <c r="K64" s="15">
        <f t="shared" si="4"/>
        <v>136</v>
      </c>
      <c r="L64" s="40">
        <f t="shared" si="4"/>
        <v>1.5834206543252998E-2</v>
      </c>
      <c r="M64" s="15">
        <f t="shared" si="5"/>
        <v>70</v>
      </c>
      <c r="N64" s="40">
        <f t="shared" si="5"/>
        <v>8.1499592502037484E-3</v>
      </c>
      <c r="O64" s="15">
        <f t="shared" si="6"/>
        <v>87</v>
      </c>
      <c r="P64" s="40">
        <f t="shared" si="6"/>
        <v>1.0129235068110374E-2</v>
      </c>
      <c r="Q64" s="15">
        <f t="shared" si="7"/>
        <v>183</v>
      </c>
      <c r="R64" s="40">
        <f t="shared" si="7"/>
        <v>2.1306322039818373E-2</v>
      </c>
      <c r="S64" s="15">
        <f t="shared" si="8"/>
        <v>118</v>
      </c>
      <c r="T64" s="40">
        <f t="shared" si="8"/>
        <v>1.3738502736057749E-2</v>
      </c>
      <c r="U64" s="15">
        <f t="shared" si="9"/>
        <v>67</v>
      </c>
      <c r="V64" s="40">
        <f t="shared" si="9"/>
        <v>7.8006752823378744E-3</v>
      </c>
      <c r="W64" s="15">
        <f t="shared" si="10"/>
        <v>58</v>
      </c>
      <c r="X64" s="40">
        <f t="shared" si="10"/>
        <v>6.752823378740249E-3</v>
      </c>
      <c r="Y64" s="15">
        <f t="shared" si="11"/>
        <v>88</v>
      </c>
      <c r="Z64" s="40">
        <f t="shared" si="11"/>
        <v>1.0245663057398999E-2</v>
      </c>
      <c r="AA64" s="15">
        <f t="shared" si="12"/>
        <v>190</v>
      </c>
      <c r="AB64" s="40">
        <f t="shared" si="12"/>
        <v>2.2121317964838749E-2</v>
      </c>
      <c r="AE64" s="57">
        <v>60</v>
      </c>
      <c r="AF64" s="63" t="s">
        <v>88</v>
      </c>
      <c r="AG64" s="51">
        <v>8589</v>
      </c>
      <c r="AH64" s="52">
        <v>0</v>
      </c>
      <c r="AI64" s="53">
        <f t="shared" si="0"/>
        <v>0</v>
      </c>
      <c r="AJ64" s="51">
        <v>8589</v>
      </c>
      <c r="AK64" s="52">
        <v>147</v>
      </c>
      <c r="AL64" s="53">
        <f t="shared" si="13"/>
        <v>1.7114914425427872E-2</v>
      </c>
      <c r="AM64" s="51">
        <v>8589</v>
      </c>
      <c r="AN64" s="52">
        <v>190</v>
      </c>
      <c r="AO64" s="53">
        <f t="shared" si="14"/>
        <v>2.2121317964838749E-2</v>
      </c>
      <c r="AP64" s="51">
        <v>8589</v>
      </c>
      <c r="AQ64" s="52">
        <v>136</v>
      </c>
      <c r="AR64" s="53">
        <f t="shared" si="15"/>
        <v>1.5834206543252998E-2</v>
      </c>
      <c r="AS64" s="51">
        <v>8589</v>
      </c>
      <c r="AT64" s="52">
        <v>70</v>
      </c>
      <c r="AU64" s="53">
        <f t="shared" si="16"/>
        <v>8.1499592502037484E-3</v>
      </c>
      <c r="AV64" s="51">
        <v>8589</v>
      </c>
      <c r="AW64" s="52">
        <v>87</v>
      </c>
      <c r="AX64" s="53">
        <f t="shared" si="23"/>
        <v>1.0129235068110374E-2</v>
      </c>
      <c r="AY64" s="51">
        <v>8589</v>
      </c>
      <c r="AZ64" s="52">
        <v>183</v>
      </c>
      <c r="BA64" s="53">
        <f t="shared" si="17"/>
        <v>2.1306322039818373E-2</v>
      </c>
      <c r="BB64" s="51">
        <v>8589</v>
      </c>
      <c r="BC64" s="52">
        <v>118</v>
      </c>
      <c r="BD64" s="53">
        <f t="shared" si="18"/>
        <v>1.3738502736057749E-2</v>
      </c>
      <c r="BE64" s="51">
        <v>8589</v>
      </c>
      <c r="BF64" s="52">
        <v>67</v>
      </c>
      <c r="BG64" s="53">
        <f t="shared" si="19"/>
        <v>7.8006752823378744E-3</v>
      </c>
      <c r="BH64" s="51">
        <v>8589</v>
      </c>
      <c r="BI64" s="52">
        <v>58</v>
      </c>
      <c r="BJ64" s="53">
        <f t="shared" si="20"/>
        <v>6.752823378740249E-3</v>
      </c>
      <c r="BK64" s="51">
        <v>8589</v>
      </c>
      <c r="BL64" s="52">
        <v>88</v>
      </c>
      <c r="BM64" s="53">
        <f t="shared" si="21"/>
        <v>1.0245663057398999E-2</v>
      </c>
      <c r="BN64" s="51">
        <v>8589</v>
      </c>
      <c r="BO64" s="52">
        <v>190</v>
      </c>
      <c r="BP64" s="53">
        <f t="shared" si="22"/>
        <v>2.2121317964838749E-2</v>
      </c>
    </row>
    <row r="65" spans="2:68" ht="13.5" customHeight="1">
      <c r="B65" s="39">
        <v>61</v>
      </c>
      <c r="C65" s="9" t="s">
        <v>89</v>
      </c>
      <c r="D65" s="44">
        <f t="shared" si="1"/>
        <v>7323</v>
      </c>
      <c r="E65" s="42">
        <f t="shared" si="1"/>
        <v>2</v>
      </c>
      <c r="F65" s="40">
        <f t="shared" si="1"/>
        <v>2.7311211252219035E-4</v>
      </c>
      <c r="G65" s="15">
        <f t="shared" si="2"/>
        <v>153</v>
      </c>
      <c r="H65" s="40">
        <f t="shared" si="2"/>
        <v>2.0893076607947564E-2</v>
      </c>
      <c r="I65" s="15">
        <f t="shared" si="3"/>
        <v>148</v>
      </c>
      <c r="J65" s="40">
        <f t="shared" si="3"/>
        <v>2.0210296326642087E-2</v>
      </c>
      <c r="K65" s="15">
        <f t="shared" si="4"/>
        <v>97</v>
      </c>
      <c r="L65" s="40">
        <f t="shared" si="4"/>
        <v>1.3245937457326232E-2</v>
      </c>
      <c r="M65" s="15">
        <f t="shared" si="5"/>
        <v>71</v>
      </c>
      <c r="N65" s="40">
        <f t="shared" si="5"/>
        <v>9.6954799945377576E-3</v>
      </c>
      <c r="O65" s="15">
        <f t="shared" si="6"/>
        <v>117</v>
      </c>
      <c r="P65" s="40">
        <f t="shared" si="6"/>
        <v>1.5977058582548137E-2</v>
      </c>
      <c r="Q65" s="15">
        <f t="shared" si="7"/>
        <v>185</v>
      </c>
      <c r="R65" s="40">
        <f t="shared" si="7"/>
        <v>2.5262870408302607E-2</v>
      </c>
      <c r="S65" s="15">
        <f t="shared" si="8"/>
        <v>166</v>
      </c>
      <c r="T65" s="40">
        <f t="shared" si="8"/>
        <v>2.2668305339341801E-2</v>
      </c>
      <c r="U65" s="15">
        <f t="shared" si="9"/>
        <v>72</v>
      </c>
      <c r="V65" s="40">
        <f t="shared" si="9"/>
        <v>9.8320360507988536E-3</v>
      </c>
      <c r="W65" s="15">
        <f t="shared" si="10"/>
        <v>71</v>
      </c>
      <c r="X65" s="40">
        <f t="shared" si="10"/>
        <v>9.6954799945377576E-3</v>
      </c>
      <c r="Y65" s="15">
        <f t="shared" si="11"/>
        <v>131</v>
      </c>
      <c r="Z65" s="40">
        <f t="shared" si="11"/>
        <v>1.788884337020347E-2</v>
      </c>
      <c r="AA65" s="15">
        <f t="shared" si="12"/>
        <v>293</v>
      </c>
      <c r="AB65" s="40">
        <f t="shared" si="12"/>
        <v>4.0010924484500887E-2</v>
      </c>
      <c r="AE65" s="57">
        <v>61</v>
      </c>
      <c r="AF65" s="63" t="s">
        <v>89</v>
      </c>
      <c r="AG65" s="51">
        <v>7323</v>
      </c>
      <c r="AH65" s="52">
        <v>2</v>
      </c>
      <c r="AI65" s="53">
        <f t="shared" si="0"/>
        <v>2.7311211252219035E-4</v>
      </c>
      <c r="AJ65" s="51">
        <v>7323</v>
      </c>
      <c r="AK65" s="52">
        <v>153</v>
      </c>
      <c r="AL65" s="53">
        <f t="shared" si="13"/>
        <v>2.0893076607947564E-2</v>
      </c>
      <c r="AM65" s="51">
        <v>7323</v>
      </c>
      <c r="AN65" s="52">
        <v>148</v>
      </c>
      <c r="AO65" s="53">
        <f t="shared" si="14"/>
        <v>2.0210296326642087E-2</v>
      </c>
      <c r="AP65" s="51">
        <v>7323</v>
      </c>
      <c r="AQ65" s="52">
        <v>97</v>
      </c>
      <c r="AR65" s="53">
        <f t="shared" si="15"/>
        <v>1.3245937457326232E-2</v>
      </c>
      <c r="AS65" s="51">
        <v>7323</v>
      </c>
      <c r="AT65" s="52">
        <v>71</v>
      </c>
      <c r="AU65" s="53">
        <f t="shared" si="16"/>
        <v>9.6954799945377576E-3</v>
      </c>
      <c r="AV65" s="51">
        <v>7323</v>
      </c>
      <c r="AW65" s="52">
        <v>117</v>
      </c>
      <c r="AX65" s="53">
        <f t="shared" si="23"/>
        <v>1.5977058582548137E-2</v>
      </c>
      <c r="AY65" s="51">
        <v>7323</v>
      </c>
      <c r="AZ65" s="52">
        <v>185</v>
      </c>
      <c r="BA65" s="53">
        <f t="shared" si="17"/>
        <v>2.5262870408302607E-2</v>
      </c>
      <c r="BB65" s="51">
        <v>7323</v>
      </c>
      <c r="BC65" s="52">
        <v>166</v>
      </c>
      <c r="BD65" s="53">
        <f t="shared" si="18"/>
        <v>2.2668305339341801E-2</v>
      </c>
      <c r="BE65" s="51">
        <v>7323</v>
      </c>
      <c r="BF65" s="52">
        <v>72</v>
      </c>
      <c r="BG65" s="53">
        <f t="shared" si="19"/>
        <v>9.8320360507988536E-3</v>
      </c>
      <c r="BH65" s="51">
        <v>7323</v>
      </c>
      <c r="BI65" s="52">
        <v>71</v>
      </c>
      <c r="BJ65" s="53">
        <f t="shared" si="20"/>
        <v>9.6954799945377576E-3</v>
      </c>
      <c r="BK65" s="51">
        <v>7323</v>
      </c>
      <c r="BL65" s="52">
        <v>131</v>
      </c>
      <c r="BM65" s="53">
        <f t="shared" si="21"/>
        <v>1.788884337020347E-2</v>
      </c>
      <c r="BN65" s="51">
        <v>7323</v>
      </c>
      <c r="BO65" s="52">
        <v>293</v>
      </c>
      <c r="BP65" s="53">
        <f t="shared" si="22"/>
        <v>4.0010924484500887E-2</v>
      </c>
    </row>
    <row r="66" spans="2:68" ht="13.5" customHeight="1">
      <c r="B66" s="39">
        <v>62</v>
      </c>
      <c r="C66" s="9" t="s">
        <v>90</v>
      </c>
      <c r="D66" s="44">
        <f t="shared" si="1"/>
        <v>10987</v>
      </c>
      <c r="E66" s="42">
        <f t="shared" si="1"/>
        <v>1</v>
      </c>
      <c r="F66" s="40">
        <f t="shared" si="1"/>
        <v>9.1016656048056792E-5</v>
      </c>
      <c r="G66" s="15">
        <f t="shared" si="2"/>
        <v>184</v>
      </c>
      <c r="H66" s="40">
        <f t="shared" si="2"/>
        <v>1.6747064712842451E-2</v>
      </c>
      <c r="I66" s="15">
        <f t="shared" si="3"/>
        <v>220</v>
      </c>
      <c r="J66" s="40">
        <f t="shared" si="3"/>
        <v>2.0023664330572493E-2</v>
      </c>
      <c r="K66" s="15">
        <f t="shared" si="4"/>
        <v>181</v>
      </c>
      <c r="L66" s="40">
        <f t="shared" si="4"/>
        <v>1.6474014744698281E-2</v>
      </c>
      <c r="M66" s="15">
        <f t="shared" si="5"/>
        <v>104</v>
      </c>
      <c r="N66" s="40">
        <f t="shared" si="5"/>
        <v>9.4657322289979067E-3</v>
      </c>
      <c r="O66" s="15">
        <f t="shared" si="6"/>
        <v>126</v>
      </c>
      <c r="P66" s="40">
        <f t="shared" si="6"/>
        <v>1.1468098662055157E-2</v>
      </c>
      <c r="Q66" s="15">
        <f t="shared" si="7"/>
        <v>202</v>
      </c>
      <c r="R66" s="40">
        <f t="shared" si="7"/>
        <v>1.8385364521707474E-2</v>
      </c>
      <c r="S66" s="15">
        <f t="shared" si="8"/>
        <v>188</v>
      </c>
      <c r="T66" s="40">
        <f t="shared" si="8"/>
        <v>1.7111131337034676E-2</v>
      </c>
      <c r="U66" s="15">
        <f t="shared" si="9"/>
        <v>109</v>
      </c>
      <c r="V66" s="40">
        <f t="shared" si="9"/>
        <v>9.920815509238191E-3</v>
      </c>
      <c r="W66" s="15">
        <f t="shared" si="10"/>
        <v>115</v>
      </c>
      <c r="X66" s="40">
        <f t="shared" si="10"/>
        <v>1.0466915445526531E-2</v>
      </c>
      <c r="Y66" s="15">
        <f t="shared" si="11"/>
        <v>154</v>
      </c>
      <c r="Z66" s="40">
        <f t="shared" si="11"/>
        <v>1.4016565031400747E-2</v>
      </c>
      <c r="AA66" s="15">
        <f t="shared" si="12"/>
        <v>257</v>
      </c>
      <c r="AB66" s="40">
        <f t="shared" si="12"/>
        <v>2.3391280604350598E-2</v>
      </c>
      <c r="AE66" s="57">
        <v>62</v>
      </c>
      <c r="AF66" s="63" t="s">
        <v>90</v>
      </c>
      <c r="AG66" s="51">
        <v>10987</v>
      </c>
      <c r="AH66" s="52">
        <v>1</v>
      </c>
      <c r="AI66" s="53">
        <f t="shared" si="0"/>
        <v>9.1016656048056792E-5</v>
      </c>
      <c r="AJ66" s="51">
        <v>10987</v>
      </c>
      <c r="AK66" s="52">
        <v>184</v>
      </c>
      <c r="AL66" s="53">
        <f t="shared" si="13"/>
        <v>1.6747064712842451E-2</v>
      </c>
      <c r="AM66" s="51">
        <v>10987</v>
      </c>
      <c r="AN66" s="52">
        <v>220</v>
      </c>
      <c r="AO66" s="53">
        <f t="shared" si="14"/>
        <v>2.0023664330572493E-2</v>
      </c>
      <c r="AP66" s="51">
        <v>10987</v>
      </c>
      <c r="AQ66" s="52">
        <v>181</v>
      </c>
      <c r="AR66" s="53">
        <f t="shared" si="15"/>
        <v>1.6474014744698281E-2</v>
      </c>
      <c r="AS66" s="51">
        <v>10987</v>
      </c>
      <c r="AT66" s="52">
        <v>104</v>
      </c>
      <c r="AU66" s="53">
        <f t="shared" si="16"/>
        <v>9.4657322289979067E-3</v>
      </c>
      <c r="AV66" s="51">
        <v>10987</v>
      </c>
      <c r="AW66" s="52">
        <v>126</v>
      </c>
      <c r="AX66" s="53">
        <f t="shared" si="23"/>
        <v>1.1468098662055157E-2</v>
      </c>
      <c r="AY66" s="51">
        <v>10987</v>
      </c>
      <c r="AZ66" s="52">
        <v>202</v>
      </c>
      <c r="BA66" s="53">
        <f t="shared" si="17"/>
        <v>1.8385364521707474E-2</v>
      </c>
      <c r="BB66" s="51">
        <v>10987</v>
      </c>
      <c r="BC66" s="52">
        <v>188</v>
      </c>
      <c r="BD66" s="53">
        <f t="shared" si="18"/>
        <v>1.7111131337034676E-2</v>
      </c>
      <c r="BE66" s="51">
        <v>10987</v>
      </c>
      <c r="BF66" s="52">
        <v>109</v>
      </c>
      <c r="BG66" s="53">
        <f t="shared" si="19"/>
        <v>9.920815509238191E-3</v>
      </c>
      <c r="BH66" s="51">
        <v>10987</v>
      </c>
      <c r="BI66" s="52">
        <v>115</v>
      </c>
      <c r="BJ66" s="53">
        <f t="shared" si="20"/>
        <v>1.0466915445526531E-2</v>
      </c>
      <c r="BK66" s="51">
        <v>10987</v>
      </c>
      <c r="BL66" s="52">
        <v>154</v>
      </c>
      <c r="BM66" s="53">
        <f t="shared" si="21"/>
        <v>1.4016565031400747E-2</v>
      </c>
      <c r="BN66" s="51">
        <v>10987</v>
      </c>
      <c r="BO66" s="52">
        <v>257</v>
      </c>
      <c r="BP66" s="53">
        <f t="shared" si="22"/>
        <v>2.3391280604350598E-2</v>
      </c>
    </row>
    <row r="67" spans="2:68" ht="13.5" customHeight="1">
      <c r="B67" s="39">
        <v>63</v>
      </c>
      <c r="C67" s="9" t="s">
        <v>91</v>
      </c>
      <c r="D67" s="44">
        <f t="shared" si="1"/>
        <v>8070</v>
      </c>
      <c r="E67" s="42">
        <f t="shared" si="1"/>
        <v>0</v>
      </c>
      <c r="F67" s="40">
        <f t="shared" si="1"/>
        <v>0</v>
      </c>
      <c r="G67" s="15">
        <f t="shared" si="2"/>
        <v>130</v>
      </c>
      <c r="H67" s="40">
        <f t="shared" si="2"/>
        <v>1.6109045848822799E-2</v>
      </c>
      <c r="I67" s="15">
        <f t="shared" si="3"/>
        <v>264</v>
      </c>
      <c r="J67" s="40">
        <f t="shared" si="3"/>
        <v>3.2713754646840149E-2</v>
      </c>
      <c r="K67" s="15">
        <f t="shared" si="4"/>
        <v>198</v>
      </c>
      <c r="L67" s="40">
        <f t="shared" si="4"/>
        <v>2.4535315985130111E-2</v>
      </c>
      <c r="M67" s="15">
        <f t="shared" si="5"/>
        <v>130</v>
      </c>
      <c r="N67" s="40">
        <f t="shared" si="5"/>
        <v>1.6109045848822799E-2</v>
      </c>
      <c r="O67" s="15">
        <f t="shared" si="6"/>
        <v>193</v>
      </c>
      <c r="P67" s="40">
        <f t="shared" si="6"/>
        <v>2.3915737298636927E-2</v>
      </c>
      <c r="Q67" s="15">
        <f t="shared" si="7"/>
        <v>360</v>
      </c>
      <c r="R67" s="40">
        <f t="shared" si="7"/>
        <v>4.4609665427509292E-2</v>
      </c>
      <c r="S67" s="15">
        <f t="shared" si="8"/>
        <v>237</v>
      </c>
      <c r="T67" s="40">
        <f t="shared" si="8"/>
        <v>2.9368029739776952E-2</v>
      </c>
      <c r="U67" s="15">
        <f t="shared" si="9"/>
        <v>123</v>
      </c>
      <c r="V67" s="40">
        <f t="shared" si="9"/>
        <v>1.5241635687732341E-2</v>
      </c>
      <c r="W67" s="15">
        <f t="shared" si="10"/>
        <v>68</v>
      </c>
      <c r="X67" s="40">
        <f t="shared" si="10"/>
        <v>8.4262701363073105E-3</v>
      </c>
      <c r="Y67" s="15">
        <f t="shared" si="11"/>
        <v>136</v>
      </c>
      <c r="Z67" s="40">
        <f t="shared" si="11"/>
        <v>1.6852540272614621E-2</v>
      </c>
      <c r="AA67" s="15">
        <f t="shared" si="12"/>
        <v>237</v>
      </c>
      <c r="AB67" s="40">
        <f t="shared" si="12"/>
        <v>2.9368029739776952E-2</v>
      </c>
      <c r="AE67" s="57">
        <v>63</v>
      </c>
      <c r="AF67" s="63" t="s">
        <v>91</v>
      </c>
      <c r="AG67" s="51">
        <v>8070</v>
      </c>
      <c r="AH67" s="52">
        <v>0</v>
      </c>
      <c r="AI67" s="53">
        <f t="shared" si="0"/>
        <v>0</v>
      </c>
      <c r="AJ67" s="51">
        <v>8070</v>
      </c>
      <c r="AK67" s="52">
        <v>130</v>
      </c>
      <c r="AL67" s="53">
        <f t="shared" si="13"/>
        <v>1.6109045848822799E-2</v>
      </c>
      <c r="AM67" s="51">
        <v>8070</v>
      </c>
      <c r="AN67" s="52">
        <v>264</v>
      </c>
      <c r="AO67" s="53">
        <f t="shared" si="14"/>
        <v>3.2713754646840149E-2</v>
      </c>
      <c r="AP67" s="51">
        <v>8070</v>
      </c>
      <c r="AQ67" s="52">
        <v>198</v>
      </c>
      <c r="AR67" s="53">
        <f t="shared" si="15"/>
        <v>2.4535315985130111E-2</v>
      </c>
      <c r="AS67" s="51">
        <v>8070</v>
      </c>
      <c r="AT67" s="52">
        <v>130</v>
      </c>
      <c r="AU67" s="53">
        <f t="shared" si="16"/>
        <v>1.6109045848822799E-2</v>
      </c>
      <c r="AV67" s="51">
        <v>8070</v>
      </c>
      <c r="AW67" s="52">
        <v>193</v>
      </c>
      <c r="AX67" s="53">
        <f t="shared" si="23"/>
        <v>2.3915737298636927E-2</v>
      </c>
      <c r="AY67" s="51">
        <v>8070</v>
      </c>
      <c r="AZ67" s="52">
        <v>360</v>
      </c>
      <c r="BA67" s="53">
        <f t="shared" si="17"/>
        <v>4.4609665427509292E-2</v>
      </c>
      <c r="BB67" s="51">
        <v>8070</v>
      </c>
      <c r="BC67" s="52">
        <v>237</v>
      </c>
      <c r="BD67" s="53">
        <f t="shared" si="18"/>
        <v>2.9368029739776952E-2</v>
      </c>
      <c r="BE67" s="51">
        <v>8070</v>
      </c>
      <c r="BF67" s="52">
        <v>123</v>
      </c>
      <c r="BG67" s="53">
        <f t="shared" si="19"/>
        <v>1.5241635687732341E-2</v>
      </c>
      <c r="BH67" s="51">
        <v>8070</v>
      </c>
      <c r="BI67" s="52">
        <v>68</v>
      </c>
      <c r="BJ67" s="53">
        <f t="shared" si="20"/>
        <v>8.4262701363073105E-3</v>
      </c>
      <c r="BK67" s="51">
        <v>8070</v>
      </c>
      <c r="BL67" s="52">
        <v>136</v>
      </c>
      <c r="BM67" s="53">
        <f t="shared" si="21"/>
        <v>1.6852540272614621E-2</v>
      </c>
      <c r="BN67" s="51">
        <v>8070</v>
      </c>
      <c r="BO67" s="52">
        <v>237</v>
      </c>
      <c r="BP67" s="53">
        <f t="shared" si="22"/>
        <v>2.9368029739776952E-2</v>
      </c>
    </row>
    <row r="68" spans="2:68" ht="13.5" customHeight="1">
      <c r="B68" s="39">
        <v>64</v>
      </c>
      <c r="C68" s="9" t="s">
        <v>92</v>
      </c>
      <c r="D68" s="44">
        <f t="shared" si="1"/>
        <v>8422</v>
      </c>
      <c r="E68" s="42">
        <f t="shared" si="1"/>
        <v>0</v>
      </c>
      <c r="F68" s="40">
        <f t="shared" si="1"/>
        <v>0</v>
      </c>
      <c r="G68" s="15">
        <f t="shared" si="2"/>
        <v>122</v>
      </c>
      <c r="H68" s="40">
        <f t="shared" si="2"/>
        <v>1.4485870339586796E-2</v>
      </c>
      <c r="I68" s="15">
        <f t="shared" si="3"/>
        <v>157</v>
      </c>
      <c r="J68" s="40">
        <f t="shared" si="3"/>
        <v>1.864165281405842E-2</v>
      </c>
      <c r="K68" s="15">
        <f t="shared" si="4"/>
        <v>106</v>
      </c>
      <c r="L68" s="40">
        <f t="shared" si="4"/>
        <v>1.2586084065542626E-2</v>
      </c>
      <c r="M68" s="15">
        <f t="shared" si="5"/>
        <v>69</v>
      </c>
      <c r="N68" s="40">
        <f t="shared" si="5"/>
        <v>8.1928283068154837E-3</v>
      </c>
      <c r="O68" s="15">
        <f t="shared" si="6"/>
        <v>80</v>
      </c>
      <c r="P68" s="40">
        <f t="shared" si="6"/>
        <v>9.4989313702208509E-3</v>
      </c>
      <c r="Q68" s="15">
        <f t="shared" si="7"/>
        <v>129</v>
      </c>
      <c r="R68" s="40">
        <f t="shared" si="7"/>
        <v>1.5317026834481121E-2</v>
      </c>
      <c r="S68" s="15">
        <f t="shared" si="8"/>
        <v>115</v>
      </c>
      <c r="T68" s="40">
        <f t="shared" si="8"/>
        <v>1.3654713844692473E-2</v>
      </c>
      <c r="U68" s="15">
        <f t="shared" si="9"/>
        <v>55</v>
      </c>
      <c r="V68" s="40">
        <f t="shared" si="9"/>
        <v>6.5305153170268342E-3</v>
      </c>
      <c r="W68" s="15">
        <f t="shared" si="10"/>
        <v>51</v>
      </c>
      <c r="X68" s="40">
        <f t="shared" si="10"/>
        <v>6.0555687485157918E-3</v>
      </c>
      <c r="Y68" s="15">
        <f t="shared" si="11"/>
        <v>103</v>
      </c>
      <c r="Z68" s="40">
        <f t="shared" si="11"/>
        <v>1.2229874139159344E-2</v>
      </c>
      <c r="AA68" s="15">
        <f t="shared" si="12"/>
        <v>176</v>
      </c>
      <c r="AB68" s="40">
        <f t="shared" si="12"/>
        <v>2.0897649014485872E-2</v>
      </c>
      <c r="AE68" s="57">
        <v>64</v>
      </c>
      <c r="AF68" s="63" t="s">
        <v>92</v>
      </c>
      <c r="AG68" s="51">
        <v>8422</v>
      </c>
      <c r="AH68" s="52">
        <v>0</v>
      </c>
      <c r="AI68" s="53">
        <f t="shared" si="0"/>
        <v>0</v>
      </c>
      <c r="AJ68" s="51">
        <v>8422</v>
      </c>
      <c r="AK68" s="52">
        <v>122</v>
      </c>
      <c r="AL68" s="53">
        <f t="shared" si="13"/>
        <v>1.4485870339586796E-2</v>
      </c>
      <c r="AM68" s="51">
        <v>8422</v>
      </c>
      <c r="AN68" s="52">
        <v>157</v>
      </c>
      <c r="AO68" s="53">
        <f t="shared" si="14"/>
        <v>1.864165281405842E-2</v>
      </c>
      <c r="AP68" s="51">
        <v>8422</v>
      </c>
      <c r="AQ68" s="52">
        <v>106</v>
      </c>
      <c r="AR68" s="53">
        <f t="shared" si="15"/>
        <v>1.2586084065542626E-2</v>
      </c>
      <c r="AS68" s="51">
        <v>8422</v>
      </c>
      <c r="AT68" s="52">
        <v>69</v>
      </c>
      <c r="AU68" s="53">
        <f t="shared" si="16"/>
        <v>8.1928283068154837E-3</v>
      </c>
      <c r="AV68" s="51">
        <v>8422</v>
      </c>
      <c r="AW68" s="52">
        <v>80</v>
      </c>
      <c r="AX68" s="53">
        <f t="shared" si="23"/>
        <v>9.4989313702208509E-3</v>
      </c>
      <c r="AY68" s="51">
        <v>8422</v>
      </c>
      <c r="AZ68" s="52">
        <v>129</v>
      </c>
      <c r="BA68" s="53">
        <f t="shared" si="17"/>
        <v>1.5317026834481121E-2</v>
      </c>
      <c r="BB68" s="51">
        <v>8422</v>
      </c>
      <c r="BC68" s="52">
        <v>115</v>
      </c>
      <c r="BD68" s="53">
        <f t="shared" si="18"/>
        <v>1.3654713844692473E-2</v>
      </c>
      <c r="BE68" s="51">
        <v>8422</v>
      </c>
      <c r="BF68" s="52">
        <v>55</v>
      </c>
      <c r="BG68" s="53">
        <f t="shared" si="19"/>
        <v>6.5305153170268342E-3</v>
      </c>
      <c r="BH68" s="51">
        <v>8422</v>
      </c>
      <c r="BI68" s="52">
        <v>51</v>
      </c>
      <c r="BJ68" s="53">
        <f t="shared" si="20"/>
        <v>6.0555687485157918E-3</v>
      </c>
      <c r="BK68" s="51">
        <v>8422</v>
      </c>
      <c r="BL68" s="52">
        <v>103</v>
      </c>
      <c r="BM68" s="53">
        <f t="shared" si="21"/>
        <v>1.2229874139159344E-2</v>
      </c>
      <c r="BN68" s="51">
        <v>8422</v>
      </c>
      <c r="BO68" s="52">
        <v>176</v>
      </c>
      <c r="BP68" s="53">
        <f t="shared" si="22"/>
        <v>2.0897649014485872E-2</v>
      </c>
    </row>
    <row r="69" spans="2:68" ht="13.5" customHeight="1">
      <c r="B69" s="39">
        <v>65</v>
      </c>
      <c r="C69" s="9" t="s">
        <v>93</v>
      </c>
      <c r="D69" s="44">
        <f t="shared" si="1"/>
        <v>4095</v>
      </c>
      <c r="E69" s="42">
        <f t="shared" si="1"/>
        <v>1</v>
      </c>
      <c r="F69" s="40">
        <f t="shared" si="1"/>
        <v>2.442002442002442E-4</v>
      </c>
      <c r="G69" s="15">
        <f t="shared" si="2"/>
        <v>68</v>
      </c>
      <c r="H69" s="40">
        <f t="shared" si="2"/>
        <v>1.6605616605616606E-2</v>
      </c>
      <c r="I69" s="15">
        <f t="shared" si="3"/>
        <v>102</v>
      </c>
      <c r="J69" s="40">
        <f t="shared" si="3"/>
        <v>2.490842490842491E-2</v>
      </c>
      <c r="K69" s="15">
        <f t="shared" si="4"/>
        <v>87</v>
      </c>
      <c r="L69" s="40">
        <f t="shared" si="4"/>
        <v>2.1245421245421246E-2</v>
      </c>
      <c r="M69" s="15">
        <f t="shared" si="5"/>
        <v>46</v>
      </c>
      <c r="N69" s="40">
        <f t="shared" si="5"/>
        <v>1.1233211233211233E-2</v>
      </c>
      <c r="O69" s="15">
        <f t="shared" si="6"/>
        <v>47</v>
      </c>
      <c r="P69" s="40">
        <f t="shared" si="6"/>
        <v>1.1477411477411478E-2</v>
      </c>
      <c r="Q69" s="15">
        <f t="shared" si="7"/>
        <v>102</v>
      </c>
      <c r="R69" s="40">
        <f t="shared" si="7"/>
        <v>2.490842490842491E-2</v>
      </c>
      <c r="S69" s="15">
        <f t="shared" si="8"/>
        <v>78</v>
      </c>
      <c r="T69" s="40">
        <f t="shared" si="8"/>
        <v>1.9047619047619049E-2</v>
      </c>
      <c r="U69" s="15">
        <f t="shared" si="9"/>
        <v>59</v>
      </c>
      <c r="V69" s="40">
        <f t="shared" si="9"/>
        <v>1.4407814407814409E-2</v>
      </c>
      <c r="W69" s="15">
        <f t="shared" si="10"/>
        <v>44</v>
      </c>
      <c r="X69" s="40">
        <f t="shared" si="10"/>
        <v>1.0744810744810745E-2</v>
      </c>
      <c r="Y69" s="15">
        <f t="shared" si="11"/>
        <v>70</v>
      </c>
      <c r="Z69" s="40">
        <f t="shared" si="11"/>
        <v>1.7094017094017096E-2</v>
      </c>
      <c r="AA69" s="15">
        <f t="shared" si="12"/>
        <v>67</v>
      </c>
      <c r="AB69" s="40">
        <f t="shared" si="12"/>
        <v>1.6361416361416362E-2</v>
      </c>
      <c r="AE69" s="57">
        <v>65</v>
      </c>
      <c r="AF69" s="63" t="s">
        <v>93</v>
      </c>
      <c r="AG69" s="51">
        <v>4095</v>
      </c>
      <c r="AH69" s="52">
        <v>1</v>
      </c>
      <c r="AI69" s="53">
        <f t="shared" ref="AI69:AI75" si="24">IFERROR(AH69/AG69,"-")</f>
        <v>2.442002442002442E-4</v>
      </c>
      <c r="AJ69" s="51">
        <v>4095</v>
      </c>
      <c r="AK69" s="52">
        <v>68</v>
      </c>
      <c r="AL69" s="53">
        <f t="shared" si="13"/>
        <v>1.6605616605616606E-2</v>
      </c>
      <c r="AM69" s="51">
        <v>4095</v>
      </c>
      <c r="AN69" s="52">
        <v>102</v>
      </c>
      <c r="AO69" s="53">
        <f t="shared" si="14"/>
        <v>2.490842490842491E-2</v>
      </c>
      <c r="AP69" s="51">
        <v>4095</v>
      </c>
      <c r="AQ69" s="52">
        <v>87</v>
      </c>
      <c r="AR69" s="53">
        <f t="shared" si="15"/>
        <v>2.1245421245421246E-2</v>
      </c>
      <c r="AS69" s="51">
        <v>4095</v>
      </c>
      <c r="AT69" s="52">
        <v>46</v>
      </c>
      <c r="AU69" s="53">
        <f t="shared" si="16"/>
        <v>1.1233211233211233E-2</v>
      </c>
      <c r="AV69" s="51">
        <v>4095</v>
      </c>
      <c r="AW69" s="52">
        <v>47</v>
      </c>
      <c r="AX69" s="53">
        <f t="shared" si="23"/>
        <v>1.1477411477411478E-2</v>
      </c>
      <c r="AY69" s="51">
        <v>4095</v>
      </c>
      <c r="AZ69" s="52">
        <v>102</v>
      </c>
      <c r="BA69" s="53">
        <f t="shared" si="17"/>
        <v>2.490842490842491E-2</v>
      </c>
      <c r="BB69" s="51">
        <v>4095</v>
      </c>
      <c r="BC69" s="52">
        <v>78</v>
      </c>
      <c r="BD69" s="53">
        <f t="shared" si="18"/>
        <v>1.9047619047619049E-2</v>
      </c>
      <c r="BE69" s="51">
        <v>4095</v>
      </c>
      <c r="BF69" s="52">
        <v>59</v>
      </c>
      <c r="BG69" s="53">
        <f t="shared" si="19"/>
        <v>1.4407814407814409E-2</v>
      </c>
      <c r="BH69" s="51">
        <v>4095</v>
      </c>
      <c r="BI69" s="52">
        <v>44</v>
      </c>
      <c r="BJ69" s="53">
        <f t="shared" si="20"/>
        <v>1.0744810744810745E-2</v>
      </c>
      <c r="BK69" s="51">
        <v>4095</v>
      </c>
      <c r="BL69" s="52">
        <v>70</v>
      </c>
      <c r="BM69" s="53">
        <f t="shared" si="21"/>
        <v>1.7094017094017096E-2</v>
      </c>
      <c r="BN69" s="51">
        <v>4095</v>
      </c>
      <c r="BO69" s="52">
        <v>67</v>
      </c>
      <c r="BP69" s="53">
        <f t="shared" si="22"/>
        <v>1.6361416361416362E-2</v>
      </c>
    </row>
    <row r="70" spans="2:68" ht="13.5" customHeight="1">
      <c r="B70" s="39">
        <v>66</v>
      </c>
      <c r="C70" s="9" t="s">
        <v>94</v>
      </c>
      <c r="D70" s="44">
        <f t="shared" ref="D70:F79" si="25">AG70</f>
        <v>4122</v>
      </c>
      <c r="E70" s="42">
        <f t="shared" si="25"/>
        <v>0</v>
      </c>
      <c r="F70" s="40">
        <f t="shared" si="25"/>
        <v>0</v>
      </c>
      <c r="G70" s="15">
        <f t="shared" ref="G70:H79" si="26">AK70</f>
        <v>10</v>
      </c>
      <c r="H70" s="40">
        <f t="shared" si="26"/>
        <v>2.4260067928190197E-3</v>
      </c>
      <c r="I70" s="15">
        <f t="shared" ref="I70:J79" si="27">AN70</f>
        <v>272</v>
      </c>
      <c r="J70" s="40">
        <f t="shared" si="27"/>
        <v>6.5987384764677345E-2</v>
      </c>
      <c r="K70" s="15">
        <f t="shared" ref="K70:L79" si="28">AQ70</f>
        <v>286</v>
      </c>
      <c r="L70" s="40">
        <f t="shared" si="28"/>
        <v>6.9383794274623975E-2</v>
      </c>
      <c r="M70" s="15">
        <f t="shared" ref="M70:N79" si="29">AT70</f>
        <v>202</v>
      </c>
      <c r="N70" s="40">
        <f t="shared" si="29"/>
        <v>4.9005337214944204E-2</v>
      </c>
      <c r="O70" s="15">
        <f t="shared" ref="O70:P79" si="30">AW70</f>
        <v>376</v>
      </c>
      <c r="P70" s="40">
        <f t="shared" si="30"/>
        <v>9.1217855409995149E-2</v>
      </c>
      <c r="Q70" s="15">
        <f t="shared" ref="Q70:R79" si="31">AZ70</f>
        <v>348</v>
      </c>
      <c r="R70" s="40">
        <f t="shared" si="31"/>
        <v>8.442503639010189E-2</v>
      </c>
      <c r="S70" s="15">
        <f t="shared" ref="S70:T79" si="32">BC70</f>
        <v>282</v>
      </c>
      <c r="T70" s="40">
        <f t="shared" si="32"/>
        <v>6.8413391557496359E-2</v>
      </c>
      <c r="U70" s="15">
        <f t="shared" ref="U70:V79" si="33">BF70</f>
        <v>17</v>
      </c>
      <c r="V70" s="40">
        <f t="shared" si="33"/>
        <v>4.1242115477923341E-3</v>
      </c>
      <c r="W70" s="15">
        <f t="shared" ref="W70:X79" si="34">BI70</f>
        <v>14</v>
      </c>
      <c r="X70" s="40">
        <f t="shared" si="34"/>
        <v>3.3964095099466279E-3</v>
      </c>
      <c r="Y70" s="15">
        <f t="shared" ref="Y70:Z79" si="35">BL70</f>
        <v>21</v>
      </c>
      <c r="Z70" s="40">
        <f t="shared" si="35"/>
        <v>5.0946142649199418E-3</v>
      </c>
      <c r="AA70" s="15">
        <f t="shared" ref="AA70:AB79" si="36">BO70</f>
        <v>50</v>
      </c>
      <c r="AB70" s="40">
        <f t="shared" si="36"/>
        <v>1.2130033964095099E-2</v>
      </c>
      <c r="AE70" s="57">
        <v>66</v>
      </c>
      <c r="AF70" s="63" t="s">
        <v>94</v>
      </c>
      <c r="AG70" s="51">
        <v>4122</v>
      </c>
      <c r="AH70" s="52">
        <v>0</v>
      </c>
      <c r="AI70" s="53">
        <f t="shared" si="24"/>
        <v>0</v>
      </c>
      <c r="AJ70" s="51">
        <v>4122</v>
      </c>
      <c r="AK70" s="52">
        <v>10</v>
      </c>
      <c r="AL70" s="53">
        <f t="shared" ref="AL70:AL78" si="37">IFERROR(AK70/AJ70,"-")</f>
        <v>2.4260067928190197E-3</v>
      </c>
      <c r="AM70" s="51">
        <v>4122</v>
      </c>
      <c r="AN70" s="52">
        <v>272</v>
      </c>
      <c r="AO70" s="53">
        <f t="shared" ref="AO70:AO78" si="38">IFERROR(AN70/AM70,"-")</f>
        <v>6.5987384764677345E-2</v>
      </c>
      <c r="AP70" s="51">
        <v>4122</v>
      </c>
      <c r="AQ70" s="52">
        <v>286</v>
      </c>
      <c r="AR70" s="53">
        <f t="shared" ref="AR70:AR78" si="39">IFERROR(AQ70/AP70,"-")</f>
        <v>6.9383794274623975E-2</v>
      </c>
      <c r="AS70" s="51">
        <v>4122</v>
      </c>
      <c r="AT70" s="52">
        <v>202</v>
      </c>
      <c r="AU70" s="53">
        <f t="shared" ref="AU70:AU78" si="40">IFERROR(AT70/AS70,"-")</f>
        <v>4.9005337214944204E-2</v>
      </c>
      <c r="AV70" s="51">
        <v>4122</v>
      </c>
      <c r="AW70" s="52">
        <v>376</v>
      </c>
      <c r="AX70" s="53">
        <f t="shared" si="23"/>
        <v>9.1217855409995149E-2</v>
      </c>
      <c r="AY70" s="51">
        <v>4122</v>
      </c>
      <c r="AZ70" s="52">
        <v>348</v>
      </c>
      <c r="BA70" s="53">
        <f>IFERROR(AZ70/AY70,"-")</f>
        <v>8.442503639010189E-2</v>
      </c>
      <c r="BB70" s="51">
        <v>4122</v>
      </c>
      <c r="BC70" s="52">
        <v>282</v>
      </c>
      <c r="BD70" s="53">
        <f t="shared" ref="BD70:BD78" si="41">IFERROR(BC70/BB70,"-")</f>
        <v>6.8413391557496359E-2</v>
      </c>
      <c r="BE70" s="51">
        <v>4122</v>
      </c>
      <c r="BF70" s="52">
        <v>17</v>
      </c>
      <c r="BG70" s="53">
        <f t="shared" ref="BG70:BG78" si="42">IFERROR(BF70/BE70,"-")</f>
        <v>4.1242115477923341E-3</v>
      </c>
      <c r="BH70" s="51">
        <v>4122</v>
      </c>
      <c r="BI70" s="52">
        <v>14</v>
      </c>
      <c r="BJ70" s="53">
        <f t="shared" ref="BJ70:BJ78" si="43">IFERROR(BI70/BH70,"-")</f>
        <v>3.3964095099466279E-3</v>
      </c>
      <c r="BK70" s="51">
        <v>4122</v>
      </c>
      <c r="BL70" s="52">
        <v>21</v>
      </c>
      <c r="BM70" s="53">
        <f t="shared" ref="BM70:BM78" si="44">IFERROR(BL70/BK70,"-")</f>
        <v>5.0946142649199418E-3</v>
      </c>
      <c r="BN70" s="51">
        <v>4122</v>
      </c>
      <c r="BO70" s="52">
        <v>50</v>
      </c>
      <c r="BP70" s="53">
        <f t="shared" ref="BP70:BP78" si="45">IFERROR(BO70/BN70,"-")</f>
        <v>1.2130033964095099E-2</v>
      </c>
    </row>
    <row r="71" spans="2:68" ht="13.5" customHeight="1">
      <c r="B71" s="39">
        <v>67</v>
      </c>
      <c r="C71" s="9" t="s">
        <v>95</v>
      </c>
      <c r="D71" s="44">
        <f t="shared" si="25"/>
        <v>1894</v>
      </c>
      <c r="E71" s="42">
        <f t="shared" si="25"/>
        <v>0</v>
      </c>
      <c r="F71" s="40">
        <f t="shared" si="25"/>
        <v>0</v>
      </c>
      <c r="G71" s="15">
        <f t="shared" si="26"/>
        <v>29</v>
      </c>
      <c r="H71" s="40">
        <f t="shared" si="26"/>
        <v>1.5311510031678986E-2</v>
      </c>
      <c r="I71" s="15">
        <f t="shared" si="27"/>
        <v>100</v>
      </c>
      <c r="J71" s="40">
        <f t="shared" si="27"/>
        <v>5.2798310454065467E-2</v>
      </c>
      <c r="K71" s="15">
        <f t="shared" si="28"/>
        <v>37</v>
      </c>
      <c r="L71" s="40">
        <f t="shared" si="28"/>
        <v>1.9535374868004225E-2</v>
      </c>
      <c r="M71" s="15">
        <f t="shared" si="29"/>
        <v>27</v>
      </c>
      <c r="N71" s="40">
        <f t="shared" si="29"/>
        <v>1.4255543822597676E-2</v>
      </c>
      <c r="O71" s="15">
        <f t="shared" si="30"/>
        <v>51</v>
      </c>
      <c r="P71" s="40">
        <f t="shared" si="30"/>
        <v>2.692713833157339E-2</v>
      </c>
      <c r="Q71" s="15">
        <f t="shared" si="31"/>
        <v>79</v>
      </c>
      <c r="R71" s="40">
        <f t="shared" si="31"/>
        <v>4.171066525871172E-2</v>
      </c>
      <c r="S71" s="15">
        <f t="shared" si="32"/>
        <v>43</v>
      </c>
      <c r="T71" s="40">
        <f t="shared" si="32"/>
        <v>2.2703273495248151E-2</v>
      </c>
      <c r="U71" s="15">
        <f t="shared" si="33"/>
        <v>11</v>
      </c>
      <c r="V71" s="40">
        <f t="shared" si="33"/>
        <v>5.8078141499472019E-3</v>
      </c>
      <c r="W71" s="15">
        <f t="shared" si="34"/>
        <v>3</v>
      </c>
      <c r="X71" s="40">
        <f t="shared" si="34"/>
        <v>1.5839493136219642E-3</v>
      </c>
      <c r="Y71" s="15">
        <f t="shared" si="35"/>
        <v>8</v>
      </c>
      <c r="Z71" s="40">
        <f t="shared" si="35"/>
        <v>4.2238648363252373E-3</v>
      </c>
      <c r="AA71" s="15">
        <f t="shared" si="36"/>
        <v>28</v>
      </c>
      <c r="AB71" s="40">
        <f t="shared" si="36"/>
        <v>1.4783526927138331E-2</v>
      </c>
      <c r="AE71" s="57">
        <v>67</v>
      </c>
      <c r="AF71" s="63" t="s">
        <v>95</v>
      </c>
      <c r="AG71" s="51">
        <v>1894</v>
      </c>
      <c r="AH71" s="52">
        <v>0</v>
      </c>
      <c r="AI71" s="53">
        <f t="shared" si="24"/>
        <v>0</v>
      </c>
      <c r="AJ71" s="51">
        <v>1894</v>
      </c>
      <c r="AK71" s="52">
        <v>29</v>
      </c>
      <c r="AL71" s="53">
        <f t="shared" si="37"/>
        <v>1.5311510031678986E-2</v>
      </c>
      <c r="AM71" s="51">
        <v>1894</v>
      </c>
      <c r="AN71" s="52">
        <v>100</v>
      </c>
      <c r="AO71" s="53">
        <f t="shared" si="38"/>
        <v>5.2798310454065467E-2</v>
      </c>
      <c r="AP71" s="51">
        <v>1894</v>
      </c>
      <c r="AQ71" s="52">
        <v>37</v>
      </c>
      <c r="AR71" s="53">
        <f t="shared" si="39"/>
        <v>1.9535374868004225E-2</v>
      </c>
      <c r="AS71" s="51">
        <v>1894</v>
      </c>
      <c r="AT71" s="52">
        <v>27</v>
      </c>
      <c r="AU71" s="53">
        <f t="shared" si="40"/>
        <v>1.4255543822597676E-2</v>
      </c>
      <c r="AV71" s="51">
        <v>1894</v>
      </c>
      <c r="AW71" s="52">
        <v>51</v>
      </c>
      <c r="AX71" s="53">
        <f t="shared" si="23"/>
        <v>2.692713833157339E-2</v>
      </c>
      <c r="AY71" s="51">
        <v>1894</v>
      </c>
      <c r="AZ71" s="52">
        <v>79</v>
      </c>
      <c r="BA71" s="53">
        <f>IFERROR(AZ71/AY71,"-")</f>
        <v>4.171066525871172E-2</v>
      </c>
      <c r="BB71" s="51">
        <v>1894</v>
      </c>
      <c r="BC71" s="52">
        <v>43</v>
      </c>
      <c r="BD71" s="53">
        <f t="shared" si="41"/>
        <v>2.2703273495248151E-2</v>
      </c>
      <c r="BE71" s="51">
        <v>1894</v>
      </c>
      <c r="BF71" s="52">
        <v>11</v>
      </c>
      <c r="BG71" s="53">
        <f t="shared" si="42"/>
        <v>5.8078141499472019E-3</v>
      </c>
      <c r="BH71" s="51">
        <v>1894</v>
      </c>
      <c r="BI71" s="52">
        <v>3</v>
      </c>
      <c r="BJ71" s="53">
        <f t="shared" si="43"/>
        <v>1.5839493136219642E-3</v>
      </c>
      <c r="BK71" s="51">
        <v>1894</v>
      </c>
      <c r="BL71" s="52">
        <v>8</v>
      </c>
      <c r="BM71" s="53">
        <f t="shared" si="44"/>
        <v>4.2238648363252373E-3</v>
      </c>
      <c r="BN71" s="51">
        <v>1894</v>
      </c>
      <c r="BO71" s="52">
        <v>28</v>
      </c>
      <c r="BP71" s="53">
        <f t="shared" si="45"/>
        <v>1.4783526927138331E-2</v>
      </c>
    </row>
    <row r="72" spans="2:68" ht="13.5" customHeight="1">
      <c r="B72" s="39">
        <v>68</v>
      </c>
      <c r="C72" s="9" t="s">
        <v>96</v>
      </c>
      <c r="D72" s="44">
        <f t="shared" si="25"/>
        <v>2589</v>
      </c>
      <c r="E72" s="42">
        <f t="shared" si="25"/>
        <v>0</v>
      </c>
      <c r="F72" s="40">
        <f t="shared" si="25"/>
        <v>0</v>
      </c>
      <c r="G72" s="15">
        <f t="shared" si="26"/>
        <v>66</v>
      </c>
      <c r="H72" s="40">
        <f t="shared" si="26"/>
        <v>2.5492468134414831E-2</v>
      </c>
      <c r="I72" s="15">
        <f t="shared" si="27"/>
        <v>73</v>
      </c>
      <c r="J72" s="40">
        <f t="shared" si="27"/>
        <v>2.8196214754731556E-2</v>
      </c>
      <c r="K72" s="15">
        <f t="shared" si="28"/>
        <v>42</v>
      </c>
      <c r="L72" s="40">
        <f t="shared" si="28"/>
        <v>1.6222479721900347E-2</v>
      </c>
      <c r="M72" s="15">
        <f t="shared" si="29"/>
        <v>23</v>
      </c>
      <c r="N72" s="40">
        <f t="shared" si="29"/>
        <v>8.8837388953263811E-3</v>
      </c>
      <c r="O72" s="15">
        <f t="shared" si="30"/>
        <v>32</v>
      </c>
      <c r="P72" s="40">
        <f t="shared" si="30"/>
        <v>1.2359984550019312E-2</v>
      </c>
      <c r="Q72" s="15">
        <f t="shared" si="31"/>
        <v>40</v>
      </c>
      <c r="R72" s="40">
        <f t="shared" si="31"/>
        <v>1.544998068752414E-2</v>
      </c>
      <c r="S72" s="15">
        <f t="shared" si="32"/>
        <v>39</v>
      </c>
      <c r="T72" s="40">
        <f t="shared" si="32"/>
        <v>1.5063731170336037E-2</v>
      </c>
      <c r="U72" s="15">
        <f t="shared" si="33"/>
        <v>15</v>
      </c>
      <c r="V72" s="40">
        <f t="shared" si="33"/>
        <v>5.7937427578215531E-3</v>
      </c>
      <c r="W72" s="15">
        <f t="shared" si="34"/>
        <v>15</v>
      </c>
      <c r="X72" s="40">
        <f t="shared" si="34"/>
        <v>5.7937427578215531E-3</v>
      </c>
      <c r="Y72" s="15">
        <f t="shared" si="35"/>
        <v>24</v>
      </c>
      <c r="Z72" s="40">
        <f t="shared" si="35"/>
        <v>9.2699884125144842E-3</v>
      </c>
      <c r="AA72" s="15">
        <f t="shared" si="36"/>
        <v>56</v>
      </c>
      <c r="AB72" s="40">
        <f t="shared" si="36"/>
        <v>2.1629972962533797E-2</v>
      </c>
      <c r="AE72" s="57">
        <v>68</v>
      </c>
      <c r="AF72" s="63" t="s">
        <v>96</v>
      </c>
      <c r="AG72" s="51">
        <v>2589</v>
      </c>
      <c r="AH72" s="52">
        <v>0</v>
      </c>
      <c r="AI72" s="53">
        <f t="shared" si="24"/>
        <v>0</v>
      </c>
      <c r="AJ72" s="51">
        <v>2589</v>
      </c>
      <c r="AK72" s="52">
        <v>66</v>
      </c>
      <c r="AL72" s="53">
        <f t="shared" si="37"/>
        <v>2.5492468134414831E-2</v>
      </c>
      <c r="AM72" s="51">
        <v>2589</v>
      </c>
      <c r="AN72" s="52">
        <v>73</v>
      </c>
      <c r="AO72" s="53">
        <f t="shared" si="38"/>
        <v>2.8196214754731556E-2</v>
      </c>
      <c r="AP72" s="51">
        <v>2589</v>
      </c>
      <c r="AQ72" s="52">
        <v>42</v>
      </c>
      <c r="AR72" s="53">
        <f t="shared" si="39"/>
        <v>1.6222479721900347E-2</v>
      </c>
      <c r="AS72" s="51">
        <v>2589</v>
      </c>
      <c r="AT72" s="52">
        <v>23</v>
      </c>
      <c r="AU72" s="53">
        <f t="shared" si="40"/>
        <v>8.8837388953263811E-3</v>
      </c>
      <c r="AV72" s="51">
        <v>2589</v>
      </c>
      <c r="AW72" s="52">
        <v>32</v>
      </c>
      <c r="AX72" s="53">
        <f t="shared" si="23"/>
        <v>1.2359984550019312E-2</v>
      </c>
      <c r="AY72" s="51">
        <v>2589</v>
      </c>
      <c r="AZ72" s="52">
        <v>40</v>
      </c>
      <c r="BA72" s="53">
        <f>IFERROR(AZ72/AY72,"-")</f>
        <v>1.544998068752414E-2</v>
      </c>
      <c r="BB72" s="51">
        <v>2589</v>
      </c>
      <c r="BC72" s="52">
        <v>39</v>
      </c>
      <c r="BD72" s="53">
        <f t="shared" si="41"/>
        <v>1.5063731170336037E-2</v>
      </c>
      <c r="BE72" s="51">
        <v>2589</v>
      </c>
      <c r="BF72" s="52">
        <v>15</v>
      </c>
      <c r="BG72" s="53">
        <f t="shared" si="42"/>
        <v>5.7937427578215531E-3</v>
      </c>
      <c r="BH72" s="51">
        <v>2589</v>
      </c>
      <c r="BI72" s="52">
        <v>15</v>
      </c>
      <c r="BJ72" s="53">
        <f t="shared" si="43"/>
        <v>5.7937427578215531E-3</v>
      </c>
      <c r="BK72" s="51">
        <v>2589</v>
      </c>
      <c r="BL72" s="52">
        <v>24</v>
      </c>
      <c r="BM72" s="53">
        <f t="shared" si="44"/>
        <v>9.2699884125144842E-3</v>
      </c>
      <c r="BN72" s="51">
        <v>2589</v>
      </c>
      <c r="BO72" s="52">
        <v>56</v>
      </c>
      <c r="BP72" s="53">
        <f t="shared" si="45"/>
        <v>2.1629972962533797E-2</v>
      </c>
    </row>
    <row r="73" spans="2:68" ht="13.5" customHeight="1">
      <c r="B73" s="39">
        <v>69</v>
      </c>
      <c r="C73" s="9" t="s">
        <v>97</v>
      </c>
      <c r="D73" s="44">
        <f t="shared" si="25"/>
        <v>5580</v>
      </c>
      <c r="E73" s="42">
        <f t="shared" si="25"/>
        <v>0</v>
      </c>
      <c r="F73" s="40">
        <f t="shared" si="25"/>
        <v>0</v>
      </c>
      <c r="G73" s="15">
        <f t="shared" si="26"/>
        <v>72</v>
      </c>
      <c r="H73" s="40">
        <f t="shared" si="26"/>
        <v>1.2903225806451613E-2</v>
      </c>
      <c r="I73" s="15">
        <f t="shared" si="27"/>
        <v>110</v>
      </c>
      <c r="J73" s="40">
        <f t="shared" si="27"/>
        <v>1.9713261648745518E-2</v>
      </c>
      <c r="K73" s="15">
        <f t="shared" si="28"/>
        <v>97</v>
      </c>
      <c r="L73" s="40">
        <f t="shared" si="28"/>
        <v>1.7383512544802866E-2</v>
      </c>
      <c r="M73" s="15">
        <f t="shared" si="29"/>
        <v>51</v>
      </c>
      <c r="N73" s="40">
        <f t="shared" si="29"/>
        <v>9.1397849462365593E-3</v>
      </c>
      <c r="O73" s="15">
        <f t="shared" si="30"/>
        <v>60</v>
      </c>
      <c r="P73" s="40">
        <f t="shared" si="30"/>
        <v>1.0752688172043012E-2</v>
      </c>
      <c r="Q73" s="15">
        <f t="shared" si="31"/>
        <v>115</v>
      </c>
      <c r="R73" s="40">
        <f t="shared" si="31"/>
        <v>2.0609318996415771E-2</v>
      </c>
      <c r="S73" s="15">
        <f t="shared" si="32"/>
        <v>88</v>
      </c>
      <c r="T73" s="40">
        <f t="shared" si="32"/>
        <v>1.5770609318996417E-2</v>
      </c>
      <c r="U73" s="15">
        <f t="shared" si="33"/>
        <v>62</v>
      </c>
      <c r="V73" s="40">
        <f t="shared" si="33"/>
        <v>1.1111111111111112E-2</v>
      </c>
      <c r="W73" s="15">
        <f t="shared" si="34"/>
        <v>45</v>
      </c>
      <c r="X73" s="40">
        <f t="shared" si="34"/>
        <v>8.0645161290322578E-3</v>
      </c>
      <c r="Y73" s="15">
        <f t="shared" si="35"/>
        <v>94</v>
      </c>
      <c r="Z73" s="40">
        <f t="shared" si="35"/>
        <v>1.6845878136200716E-2</v>
      </c>
      <c r="AA73" s="15">
        <f t="shared" si="36"/>
        <v>180</v>
      </c>
      <c r="AB73" s="40">
        <f t="shared" si="36"/>
        <v>3.2258064516129031E-2</v>
      </c>
      <c r="AE73" s="57">
        <v>69</v>
      </c>
      <c r="AF73" s="63" t="s">
        <v>97</v>
      </c>
      <c r="AG73" s="51">
        <v>5580</v>
      </c>
      <c r="AH73" s="52">
        <v>0</v>
      </c>
      <c r="AI73" s="53">
        <f t="shared" si="24"/>
        <v>0</v>
      </c>
      <c r="AJ73" s="51">
        <v>5580</v>
      </c>
      <c r="AK73" s="52">
        <v>72</v>
      </c>
      <c r="AL73" s="53">
        <f t="shared" si="37"/>
        <v>1.2903225806451613E-2</v>
      </c>
      <c r="AM73" s="51">
        <v>5580</v>
      </c>
      <c r="AN73" s="52">
        <v>110</v>
      </c>
      <c r="AO73" s="53">
        <f t="shared" si="38"/>
        <v>1.9713261648745518E-2</v>
      </c>
      <c r="AP73" s="51">
        <v>5580</v>
      </c>
      <c r="AQ73" s="52">
        <v>97</v>
      </c>
      <c r="AR73" s="53">
        <f t="shared" si="39"/>
        <v>1.7383512544802866E-2</v>
      </c>
      <c r="AS73" s="51">
        <v>5580</v>
      </c>
      <c r="AT73" s="52">
        <v>51</v>
      </c>
      <c r="AU73" s="53">
        <f t="shared" si="40"/>
        <v>9.1397849462365593E-3</v>
      </c>
      <c r="AV73" s="51">
        <v>5580</v>
      </c>
      <c r="AW73" s="52">
        <v>60</v>
      </c>
      <c r="AX73" s="53">
        <f t="shared" si="23"/>
        <v>1.0752688172043012E-2</v>
      </c>
      <c r="AY73" s="51">
        <v>5580</v>
      </c>
      <c r="AZ73" s="52">
        <v>115</v>
      </c>
      <c r="BA73" s="53">
        <f>IFERROR(AZ73/AY73,"-")</f>
        <v>2.0609318996415771E-2</v>
      </c>
      <c r="BB73" s="51">
        <v>5580</v>
      </c>
      <c r="BC73" s="52">
        <v>88</v>
      </c>
      <c r="BD73" s="53">
        <f t="shared" si="41"/>
        <v>1.5770609318996417E-2</v>
      </c>
      <c r="BE73" s="51">
        <v>5580</v>
      </c>
      <c r="BF73" s="52">
        <v>62</v>
      </c>
      <c r="BG73" s="53">
        <f t="shared" si="42"/>
        <v>1.1111111111111112E-2</v>
      </c>
      <c r="BH73" s="51">
        <v>5580</v>
      </c>
      <c r="BI73" s="52">
        <v>45</v>
      </c>
      <c r="BJ73" s="53">
        <f t="shared" si="43"/>
        <v>8.0645161290322578E-3</v>
      </c>
      <c r="BK73" s="51">
        <v>5580</v>
      </c>
      <c r="BL73" s="52">
        <v>94</v>
      </c>
      <c r="BM73" s="53">
        <f t="shared" si="44"/>
        <v>1.6845878136200716E-2</v>
      </c>
      <c r="BN73" s="51">
        <v>5580</v>
      </c>
      <c r="BO73" s="52">
        <v>180</v>
      </c>
      <c r="BP73" s="53">
        <f t="shared" si="45"/>
        <v>3.2258064516129031E-2</v>
      </c>
    </row>
    <row r="74" spans="2:68" ht="13.5" customHeight="1">
      <c r="B74" s="39">
        <v>70</v>
      </c>
      <c r="C74" s="9" t="s">
        <v>98</v>
      </c>
      <c r="D74" s="44">
        <f t="shared" si="25"/>
        <v>1079</v>
      </c>
      <c r="E74" s="42">
        <f t="shared" si="25"/>
        <v>0</v>
      </c>
      <c r="F74" s="40">
        <f t="shared" si="25"/>
        <v>0</v>
      </c>
      <c r="G74" s="15">
        <f t="shared" si="26"/>
        <v>39</v>
      </c>
      <c r="H74" s="40">
        <f t="shared" si="26"/>
        <v>3.614457831325301E-2</v>
      </c>
      <c r="I74" s="15">
        <f t="shared" si="27"/>
        <v>64</v>
      </c>
      <c r="J74" s="40">
        <f t="shared" si="27"/>
        <v>5.9314179796107508E-2</v>
      </c>
      <c r="K74" s="15">
        <f t="shared" si="28"/>
        <v>22</v>
      </c>
      <c r="L74" s="40">
        <f t="shared" si="28"/>
        <v>2.0389249304911955E-2</v>
      </c>
      <c r="M74" s="15">
        <f t="shared" si="29"/>
        <v>23</v>
      </c>
      <c r="N74" s="40">
        <f t="shared" si="29"/>
        <v>2.1316033364226137E-2</v>
      </c>
      <c r="O74" s="15">
        <f t="shared" si="30"/>
        <v>12</v>
      </c>
      <c r="P74" s="40">
        <f t="shared" si="30"/>
        <v>1.1121408711770158E-2</v>
      </c>
      <c r="Q74" s="15">
        <f t="shared" si="31"/>
        <v>23</v>
      </c>
      <c r="R74" s="40">
        <f t="shared" si="31"/>
        <v>2.1316033364226137E-2</v>
      </c>
      <c r="S74" s="15">
        <f t="shared" si="32"/>
        <v>14</v>
      </c>
      <c r="T74" s="40">
        <f t="shared" si="32"/>
        <v>1.2974976830398516E-2</v>
      </c>
      <c r="U74" s="15">
        <f t="shared" si="33"/>
        <v>11</v>
      </c>
      <c r="V74" s="40">
        <f t="shared" si="33"/>
        <v>1.0194624652455977E-2</v>
      </c>
      <c r="W74" s="15">
        <f t="shared" si="34"/>
        <v>9</v>
      </c>
      <c r="X74" s="40">
        <f t="shared" si="34"/>
        <v>8.3410565338276187E-3</v>
      </c>
      <c r="Y74" s="15">
        <f t="shared" si="35"/>
        <v>15</v>
      </c>
      <c r="Z74" s="40">
        <f t="shared" si="35"/>
        <v>1.3901760889712697E-2</v>
      </c>
      <c r="AA74" s="15">
        <f t="shared" si="36"/>
        <v>17</v>
      </c>
      <c r="AB74" s="40">
        <f t="shared" si="36"/>
        <v>1.5755329008341055E-2</v>
      </c>
      <c r="AE74" s="57">
        <v>70</v>
      </c>
      <c r="AF74" s="63" t="s">
        <v>98</v>
      </c>
      <c r="AG74" s="51">
        <v>1079</v>
      </c>
      <c r="AH74" s="52">
        <v>0</v>
      </c>
      <c r="AI74" s="53">
        <f t="shared" si="24"/>
        <v>0</v>
      </c>
      <c r="AJ74" s="51">
        <v>1079</v>
      </c>
      <c r="AK74" s="52">
        <v>39</v>
      </c>
      <c r="AL74" s="53">
        <f t="shared" si="37"/>
        <v>3.614457831325301E-2</v>
      </c>
      <c r="AM74" s="51">
        <v>1079</v>
      </c>
      <c r="AN74" s="52">
        <v>64</v>
      </c>
      <c r="AO74" s="53">
        <f t="shared" si="38"/>
        <v>5.9314179796107508E-2</v>
      </c>
      <c r="AP74" s="51">
        <v>1079</v>
      </c>
      <c r="AQ74" s="52">
        <v>22</v>
      </c>
      <c r="AR74" s="53">
        <f t="shared" si="39"/>
        <v>2.0389249304911955E-2</v>
      </c>
      <c r="AS74" s="51">
        <v>1079</v>
      </c>
      <c r="AT74" s="52">
        <v>23</v>
      </c>
      <c r="AU74" s="53">
        <f t="shared" si="40"/>
        <v>2.1316033364226137E-2</v>
      </c>
      <c r="AV74" s="51">
        <v>1079</v>
      </c>
      <c r="AW74" s="52">
        <v>12</v>
      </c>
      <c r="AX74" s="53">
        <f t="shared" ref="AX74:AX78" si="46">IFERROR(AW74/AV74,"-")</f>
        <v>1.1121408711770158E-2</v>
      </c>
      <c r="AY74" s="51">
        <v>1079</v>
      </c>
      <c r="AZ74" s="52">
        <v>23</v>
      </c>
      <c r="BA74" s="53">
        <f t="shared" ref="BA74" si="47">IFERROR(AZ74/AY74,"-")</f>
        <v>2.1316033364226137E-2</v>
      </c>
      <c r="BB74" s="51">
        <v>1079</v>
      </c>
      <c r="BC74" s="52">
        <v>14</v>
      </c>
      <c r="BD74" s="53">
        <f t="shared" si="41"/>
        <v>1.2974976830398516E-2</v>
      </c>
      <c r="BE74" s="51">
        <v>1079</v>
      </c>
      <c r="BF74" s="52">
        <v>11</v>
      </c>
      <c r="BG74" s="53">
        <f t="shared" si="42"/>
        <v>1.0194624652455977E-2</v>
      </c>
      <c r="BH74" s="51">
        <v>1079</v>
      </c>
      <c r="BI74" s="52">
        <v>9</v>
      </c>
      <c r="BJ74" s="53">
        <f t="shared" si="43"/>
        <v>8.3410565338276187E-3</v>
      </c>
      <c r="BK74" s="51">
        <v>1079</v>
      </c>
      <c r="BL74" s="52">
        <v>15</v>
      </c>
      <c r="BM74" s="53">
        <f t="shared" si="44"/>
        <v>1.3901760889712697E-2</v>
      </c>
      <c r="BN74" s="51">
        <v>1079</v>
      </c>
      <c r="BO74" s="52">
        <v>17</v>
      </c>
      <c r="BP74" s="53">
        <f t="shared" si="45"/>
        <v>1.5755329008341055E-2</v>
      </c>
    </row>
    <row r="75" spans="2:68" ht="13.5" customHeight="1">
      <c r="B75" s="39">
        <v>71</v>
      </c>
      <c r="C75" s="9" t="s">
        <v>99</v>
      </c>
      <c r="D75" s="44">
        <f t="shared" si="25"/>
        <v>3161</v>
      </c>
      <c r="E75" s="42">
        <f t="shared" si="25"/>
        <v>0</v>
      </c>
      <c r="F75" s="40">
        <f t="shared" si="25"/>
        <v>0</v>
      </c>
      <c r="G75" s="15">
        <f t="shared" si="26"/>
        <v>66</v>
      </c>
      <c r="H75" s="40">
        <f t="shared" si="26"/>
        <v>2.0879468522619425E-2</v>
      </c>
      <c r="I75" s="15">
        <f t="shared" si="27"/>
        <v>76</v>
      </c>
      <c r="J75" s="40">
        <f t="shared" si="27"/>
        <v>2.4043024359379942E-2</v>
      </c>
      <c r="K75" s="15">
        <f t="shared" si="28"/>
        <v>36</v>
      </c>
      <c r="L75" s="40">
        <f t="shared" si="28"/>
        <v>1.1388801012337867E-2</v>
      </c>
      <c r="M75" s="15">
        <f t="shared" si="29"/>
        <v>16</v>
      </c>
      <c r="N75" s="40">
        <f t="shared" si="29"/>
        <v>5.0616893388168299E-3</v>
      </c>
      <c r="O75" s="15">
        <f t="shared" si="30"/>
        <v>13</v>
      </c>
      <c r="P75" s="40">
        <f t="shared" si="30"/>
        <v>4.1126225877886743E-3</v>
      </c>
      <c r="Q75" s="15">
        <f t="shared" si="31"/>
        <v>41</v>
      </c>
      <c r="R75" s="40">
        <f t="shared" si="31"/>
        <v>1.2970578930718128E-2</v>
      </c>
      <c r="S75" s="15">
        <f t="shared" si="32"/>
        <v>38</v>
      </c>
      <c r="T75" s="40">
        <f t="shared" si="32"/>
        <v>1.2021512179689971E-2</v>
      </c>
      <c r="U75" s="15">
        <f t="shared" si="33"/>
        <v>8</v>
      </c>
      <c r="V75" s="40">
        <f t="shared" si="33"/>
        <v>2.530844669408415E-3</v>
      </c>
      <c r="W75" s="15">
        <f t="shared" si="34"/>
        <v>10</v>
      </c>
      <c r="X75" s="40">
        <f t="shared" si="34"/>
        <v>3.1635558367605187E-3</v>
      </c>
      <c r="Y75" s="15">
        <f t="shared" si="35"/>
        <v>21</v>
      </c>
      <c r="Z75" s="40">
        <f t="shared" si="35"/>
        <v>6.6434672571970893E-3</v>
      </c>
      <c r="AA75" s="15">
        <f t="shared" si="36"/>
        <v>52</v>
      </c>
      <c r="AB75" s="40">
        <f t="shared" si="36"/>
        <v>1.6450490351154697E-2</v>
      </c>
      <c r="AE75" s="57">
        <v>71</v>
      </c>
      <c r="AF75" s="63" t="s">
        <v>99</v>
      </c>
      <c r="AG75" s="51">
        <v>3161</v>
      </c>
      <c r="AH75" s="52">
        <v>0</v>
      </c>
      <c r="AI75" s="53">
        <f t="shared" si="24"/>
        <v>0</v>
      </c>
      <c r="AJ75" s="51">
        <v>3161</v>
      </c>
      <c r="AK75" s="52">
        <v>66</v>
      </c>
      <c r="AL75" s="53">
        <f t="shared" si="37"/>
        <v>2.0879468522619425E-2</v>
      </c>
      <c r="AM75" s="51">
        <v>3161</v>
      </c>
      <c r="AN75" s="52">
        <v>76</v>
      </c>
      <c r="AO75" s="53">
        <f t="shared" si="38"/>
        <v>2.4043024359379942E-2</v>
      </c>
      <c r="AP75" s="51">
        <v>3161</v>
      </c>
      <c r="AQ75" s="52">
        <v>36</v>
      </c>
      <c r="AR75" s="53">
        <f t="shared" si="39"/>
        <v>1.1388801012337867E-2</v>
      </c>
      <c r="AS75" s="51">
        <v>3161</v>
      </c>
      <c r="AT75" s="52">
        <v>16</v>
      </c>
      <c r="AU75" s="53">
        <f t="shared" si="40"/>
        <v>5.0616893388168299E-3</v>
      </c>
      <c r="AV75" s="51">
        <v>3161</v>
      </c>
      <c r="AW75" s="52">
        <v>13</v>
      </c>
      <c r="AX75" s="53">
        <f t="shared" si="46"/>
        <v>4.1126225877886743E-3</v>
      </c>
      <c r="AY75" s="51">
        <v>3161</v>
      </c>
      <c r="AZ75" s="52">
        <v>41</v>
      </c>
      <c r="BA75" s="53">
        <f>IFERROR(AZ75/AY75,"-")</f>
        <v>1.2970578930718128E-2</v>
      </c>
      <c r="BB75" s="51">
        <v>3161</v>
      </c>
      <c r="BC75" s="52">
        <v>38</v>
      </c>
      <c r="BD75" s="53">
        <f t="shared" si="41"/>
        <v>1.2021512179689971E-2</v>
      </c>
      <c r="BE75" s="51">
        <v>3161</v>
      </c>
      <c r="BF75" s="52">
        <v>8</v>
      </c>
      <c r="BG75" s="53">
        <f t="shared" si="42"/>
        <v>2.530844669408415E-3</v>
      </c>
      <c r="BH75" s="51">
        <v>3161</v>
      </c>
      <c r="BI75" s="52">
        <v>10</v>
      </c>
      <c r="BJ75" s="53">
        <f t="shared" si="43"/>
        <v>3.1635558367605187E-3</v>
      </c>
      <c r="BK75" s="51">
        <v>3161</v>
      </c>
      <c r="BL75" s="52">
        <v>21</v>
      </c>
      <c r="BM75" s="53">
        <f t="shared" si="44"/>
        <v>6.6434672571970893E-3</v>
      </c>
      <c r="BN75" s="51">
        <v>3161</v>
      </c>
      <c r="BO75" s="52">
        <v>52</v>
      </c>
      <c r="BP75" s="53">
        <f t="shared" si="45"/>
        <v>1.6450490351154697E-2</v>
      </c>
    </row>
    <row r="76" spans="2:68" ht="13.5" customHeight="1">
      <c r="B76" s="39">
        <v>72</v>
      </c>
      <c r="C76" s="9" t="s">
        <v>100</v>
      </c>
      <c r="D76" s="44">
        <f t="shared" si="25"/>
        <v>1850</v>
      </c>
      <c r="E76" s="42">
        <f t="shared" si="25"/>
        <v>0</v>
      </c>
      <c r="F76" s="40">
        <f t="shared" si="25"/>
        <v>0</v>
      </c>
      <c r="G76" s="15">
        <f t="shared" si="26"/>
        <v>25</v>
      </c>
      <c r="H76" s="40">
        <f t="shared" si="26"/>
        <v>1.3513513513513514E-2</v>
      </c>
      <c r="I76" s="15">
        <f t="shared" si="27"/>
        <v>38</v>
      </c>
      <c r="J76" s="40">
        <f t="shared" si="27"/>
        <v>2.0540540540540539E-2</v>
      </c>
      <c r="K76" s="15">
        <f t="shared" si="28"/>
        <v>16</v>
      </c>
      <c r="L76" s="40">
        <f t="shared" si="28"/>
        <v>8.6486486486486488E-3</v>
      </c>
      <c r="M76" s="15">
        <f t="shared" si="29"/>
        <v>133</v>
      </c>
      <c r="N76" s="40">
        <f t="shared" si="29"/>
        <v>7.1891891891891893E-2</v>
      </c>
      <c r="O76" s="15">
        <f t="shared" si="30"/>
        <v>41</v>
      </c>
      <c r="P76" s="40">
        <f t="shared" si="30"/>
        <v>2.2162162162162161E-2</v>
      </c>
      <c r="Q76" s="15">
        <f t="shared" si="31"/>
        <v>32</v>
      </c>
      <c r="R76" s="40">
        <f t="shared" si="31"/>
        <v>1.7297297297297298E-2</v>
      </c>
      <c r="S76" s="15">
        <f t="shared" si="32"/>
        <v>23</v>
      </c>
      <c r="T76" s="40">
        <f t="shared" si="32"/>
        <v>1.2432432432432432E-2</v>
      </c>
      <c r="U76" s="15">
        <f t="shared" si="33"/>
        <v>10</v>
      </c>
      <c r="V76" s="40">
        <f t="shared" si="33"/>
        <v>5.4054054054054057E-3</v>
      </c>
      <c r="W76" s="15">
        <f t="shared" si="34"/>
        <v>16</v>
      </c>
      <c r="X76" s="40">
        <f t="shared" si="34"/>
        <v>8.6486486486486488E-3</v>
      </c>
      <c r="Y76" s="15">
        <f t="shared" si="35"/>
        <v>30</v>
      </c>
      <c r="Z76" s="40">
        <f t="shared" si="35"/>
        <v>1.6216216216216217E-2</v>
      </c>
      <c r="AA76" s="15">
        <f t="shared" si="36"/>
        <v>33</v>
      </c>
      <c r="AB76" s="40">
        <f t="shared" si="36"/>
        <v>1.783783783783784E-2</v>
      </c>
      <c r="AE76" s="57">
        <v>72</v>
      </c>
      <c r="AF76" s="63" t="s">
        <v>100</v>
      </c>
      <c r="AG76" s="51">
        <v>1850</v>
      </c>
      <c r="AH76" s="52">
        <v>0</v>
      </c>
      <c r="AI76" s="53">
        <f>IFERROR(AH76/AG76,"-")</f>
        <v>0</v>
      </c>
      <c r="AJ76" s="51">
        <v>1850</v>
      </c>
      <c r="AK76" s="52">
        <v>25</v>
      </c>
      <c r="AL76" s="53">
        <f t="shared" si="37"/>
        <v>1.3513513513513514E-2</v>
      </c>
      <c r="AM76" s="51">
        <v>1850</v>
      </c>
      <c r="AN76" s="52">
        <v>38</v>
      </c>
      <c r="AO76" s="53">
        <f t="shared" si="38"/>
        <v>2.0540540540540539E-2</v>
      </c>
      <c r="AP76" s="51">
        <v>1850</v>
      </c>
      <c r="AQ76" s="52">
        <v>16</v>
      </c>
      <c r="AR76" s="53">
        <f t="shared" si="39"/>
        <v>8.6486486486486488E-3</v>
      </c>
      <c r="AS76" s="51">
        <v>1850</v>
      </c>
      <c r="AT76" s="52">
        <v>133</v>
      </c>
      <c r="AU76" s="53">
        <f t="shared" si="40"/>
        <v>7.1891891891891893E-2</v>
      </c>
      <c r="AV76" s="51">
        <v>1850</v>
      </c>
      <c r="AW76" s="52">
        <v>41</v>
      </c>
      <c r="AX76" s="53">
        <f t="shared" si="46"/>
        <v>2.2162162162162161E-2</v>
      </c>
      <c r="AY76" s="51">
        <v>1850</v>
      </c>
      <c r="AZ76" s="52">
        <v>32</v>
      </c>
      <c r="BA76" s="53">
        <f>IFERROR(AZ76/AY76,"-")</f>
        <v>1.7297297297297298E-2</v>
      </c>
      <c r="BB76" s="51">
        <v>1850</v>
      </c>
      <c r="BC76" s="52">
        <v>23</v>
      </c>
      <c r="BD76" s="53">
        <f t="shared" si="41"/>
        <v>1.2432432432432432E-2</v>
      </c>
      <c r="BE76" s="51">
        <v>1850</v>
      </c>
      <c r="BF76" s="52">
        <v>10</v>
      </c>
      <c r="BG76" s="53">
        <f t="shared" si="42"/>
        <v>5.4054054054054057E-3</v>
      </c>
      <c r="BH76" s="51">
        <v>1850</v>
      </c>
      <c r="BI76" s="52">
        <v>16</v>
      </c>
      <c r="BJ76" s="53">
        <f t="shared" si="43"/>
        <v>8.6486486486486488E-3</v>
      </c>
      <c r="BK76" s="51">
        <v>1850</v>
      </c>
      <c r="BL76" s="52">
        <v>30</v>
      </c>
      <c r="BM76" s="53">
        <f t="shared" si="44"/>
        <v>1.6216216216216217E-2</v>
      </c>
      <c r="BN76" s="51">
        <v>1850</v>
      </c>
      <c r="BO76" s="52">
        <v>33</v>
      </c>
      <c r="BP76" s="53">
        <f t="shared" si="45"/>
        <v>1.783783783783784E-2</v>
      </c>
    </row>
    <row r="77" spans="2:68" ht="13.5" customHeight="1">
      <c r="B77" s="39">
        <v>73</v>
      </c>
      <c r="C77" s="9" t="s">
        <v>101</v>
      </c>
      <c r="D77" s="44">
        <f t="shared" si="25"/>
        <v>2610</v>
      </c>
      <c r="E77" s="42">
        <f t="shared" si="25"/>
        <v>0</v>
      </c>
      <c r="F77" s="40">
        <f t="shared" si="25"/>
        <v>0</v>
      </c>
      <c r="G77" s="15">
        <f t="shared" si="26"/>
        <v>245</v>
      </c>
      <c r="H77" s="40">
        <f t="shared" si="26"/>
        <v>9.3869731800766285E-2</v>
      </c>
      <c r="I77" s="15">
        <f t="shared" si="27"/>
        <v>153</v>
      </c>
      <c r="J77" s="40">
        <f t="shared" si="27"/>
        <v>5.8620689655172413E-2</v>
      </c>
      <c r="K77" s="15">
        <f t="shared" si="28"/>
        <v>115</v>
      </c>
      <c r="L77" s="40">
        <f t="shared" si="28"/>
        <v>4.4061302681992334E-2</v>
      </c>
      <c r="M77" s="15">
        <f t="shared" si="29"/>
        <v>37</v>
      </c>
      <c r="N77" s="40">
        <f t="shared" si="29"/>
        <v>1.4176245210727969E-2</v>
      </c>
      <c r="O77" s="15">
        <f t="shared" si="30"/>
        <v>16</v>
      </c>
      <c r="P77" s="40">
        <f t="shared" si="30"/>
        <v>6.1302681992337167E-3</v>
      </c>
      <c r="Q77" s="15">
        <f t="shared" si="31"/>
        <v>46</v>
      </c>
      <c r="R77" s="40">
        <f t="shared" si="31"/>
        <v>1.7624521072796936E-2</v>
      </c>
      <c r="S77" s="15">
        <f t="shared" si="32"/>
        <v>41</v>
      </c>
      <c r="T77" s="40">
        <f t="shared" si="32"/>
        <v>1.5708812260536397E-2</v>
      </c>
      <c r="U77" s="15">
        <f t="shared" si="33"/>
        <v>27</v>
      </c>
      <c r="V77" s="40">
        <f t="shared" si="33"/>
        <v>1.0344827586206896E-2</v>
      </c>
      <c r="W77" s="15">
        <f t="shared" si="34"/>
        <v>33</v>
      </c>
      <c r="X77" s="40">
        <f t="shared" si="34"/>
        <v>1.264367816091954E-2</v>
      </c>
      <c r="Y77" s="15">
        <f t="shared" si="35"/>
        <v>46</v>
      </c>
      <c r="Z77" s="40">
        <f t="shared" si="35"/>
        <v>1.7624521072796936E-2</v>
      </c>
      <c r="AA77" s="15">
        <f t="shared" si="36"/>
        <v>55</v>
      </c>
      <c r="AB77" s="40">
        <f t="shared" si="36"/>
        <v>2.1072796934865901E-2</v>
      </c>
      <c r="AE77" s="57">
        <v>73</v>
      </c>
      <c r="AF77" s="63" t="s">
        <v>101</v>
      </c>
      <c r="AG77" s="51">
        <v>2610</v>
      </c>
      <c r="AH77" s="52">
        <v>0</v>
      </c>
      <c r="AI77" s="53">
        <f>IFERROR(AH77/AG77,"-")</f>
        <v>0</v>
      </c>
      <c r="AJ77" s="51">
        <v>2610</v>
      </c>
      <c r="AK77" s="52">
        <v>245</v>
      </c>
      <c r="AL77" s="53">
        <f t="shared" si="37"/>
        <v>9.3869731800766285E-2</v>
      </c>
      <c r="AM77" s="51">
        <v>2610</v>
      </c>
      <c r="AN77" s="52">
        <v>153</v>
      </c>
      <c r="AO77" s="53">
        <f t="shared" si="38"/>
        <v>5.8620689655172413E-2</v>
      </c>
      <c r="AP77" s="51">
        <v>2610</v>
      </c>
      <c r="AQ77" s="52">
        <v>115</v>
      </c>
      <c r="AR77" s="53">
        <f t="shared" si="39"/>
        <v>4.4061302681992334E-2</v>
      </c>
      <c r="AS77" s="51">
        <v>2610</v>
      </c>
      <c r="AT77" s="52">
        <v>37</v>
      </c>
      <c r="AU77" s="53">
        <f t="shared" si="40"/>
        <v>1.4176245210727969E-2</v>
      </c>
      <c r="AV77" s="51">
        <v>2610</v>
      </c>
      <c r="AW77" s="52">
        <v>16</v>
      </c>
      <c r="AX77" s="53">
        <f t="shared" si="46"/>
        <v>6.1302681992337167E-3</v>
      </c>
      <c r="AY77" s="51">
        <v>2610</v>
      </c>
      <c r="AZ77" s="52">
        <v>46</v>
      </c>
      <c r="BA77" s="53">
        <f>IFERROR(AZ77/AY77,"-")</f>
        <v>1.7624521072796936E-2</v>
      </c>
      <c r="BB77" s="51">
        <v>2610</v>
      </c>
      <c r="BC77" s="52">
        <v>41</v>
      </c>
      <c r="BD77" s="53">
        <f t="shared" si="41"/>
        <v>1.5708812260536397E-2</v>
      </c>
      <c r="BE77" s="51">
        <v>2610</v>
      </c>
      <c r="BF77" s="52">
        <v>27</v>
      </c>
      <c r="BG77" s="53">
        <f t="shared" si="42"/>
        <v>1.0344827586206896E-2</v>
      </c>
      <c r="BH77" s="51">
        <v>2610</v>
      </c>
      <c r="BI77" s="52">
        <v>33</v>
      </c>
      <c r="BJ77" s="53">
        <f t="shared" si="43"/>
        <v>1.264367816091954E-2</v>
      </c>
      <c r="BK77" s="51">
        <v>2610</v>
      </c>
      <c r="BL77" s="52">
        <v>46</v>
      </c>
      <c r="BM77" s="53">
        <f t="shared" si="44"/>
        <v>1.7624521072796936E-2</v>
      </c>
      <c r="BN77" s="51">
        <v>2610</v>
      </c>
      <c r="BO77" s="52">
        <v>55</v>
      </c>
      <c r="BP77" s="53">
        <f t="shared" si="45"/>
        <v>2.1072796934865901E-2</v>
      </c>
    </row>
    <row r="78" spans="2:68" ht="13.5" customHeight="1" thickBot="1">
      <c r="B78" s="6">
        <v>74</v>
      </c>
      <c r="C78" s="41" t="s">
        <v>102</v>
      </c>
      <c r="D78" s="44">
        <f t="shared" si="25"/>
        <v>1154</v>
      </c>
      <c r="E78" s="42">
        <f t="shared" si="25"/>
        <v>0</v>
      </c>
      <c r="F78" s="16">
        <f t="shared" si="25"/>
        <v>0</v>
      </c>
      <c r="G78" s="15">
        <f t="shared" si="26"/>
        <v>28</v>
      </c>
      <c r="H78" s="16">
        <f t="shared" si="26"/>
        <v>2.4263431542461005E-2</v>
      </c>
      <c r="I78" s="15">
        <f t="shared" si="27"/>
        <v>33</v>
      </c>
      <c r="J78" s="16">
        <f t="shared" si="27"/>
        <v>2.8596187175043329E-2</v>
      </c>
      <c r="K78" s="15">
        <f t="shared" si="28"/>
        <v>24</v>
      </c>
      <c r="L78" s="16">
        <f t="shared" si="28"/>
        <v>2.0797227036395149E-2</v>
      </c>
      <c r="M78" s="15">
        <f t="shared" si="29"/>
        <v>20</v>
      </c>
      <c r="N78" s="16">
        <f t="shared" si="29"/>
        <v>1.7331022530329289E-2</v>
      </c>
      <c r="O78" s="15">
        <f t="shared" si="30"/>
        <v>28</v>
      </c>
      <c r="P78" s="16">
        <f t="shared" si="30"/>
        <v>2.4263431542461005E-2</v>
      </c>
      <c r="Q78" s="15">
        <f t="shared" si="31"/>
        <v>40</v>
      </c>
      <c r="R78" s="16">
        <f t="shared" si="31"/>
        <v>3.4662045060658578E-2</v>
      </c>
      <c r="S78" s="15">
        <f t="shared" si="32"/>
        <v>39</v>
      </c>
      <c r="T78" s="16">
        <f t="shared" si="32"/>
        <v>3.3795493934142114E-2</v>
      </c>
      <c r="U78" s="15">
        <f t="shared" si="33"/>
        <v>17</v>
      </c>
      <c r="V78" s="16">
        <f t="shared" si="33"/>
        <v>1.4731369150779897E-2</v>
      </c>
      <c r="W78" s="15">
        <f t="shared" si="34"/>
        <v>19</v>
      </c>
      <c r="X78" s="16">
        <f t="shared" si="34"/>
        <v>1.6464471403812825E-2</v>
      </c>
      <c r="Y78" s="15">
        <f t="shared" si="35"/>
        <v>28</v>
      </c>
      <c r="Z78" s="16">
        <f t="shared" si="35"/>
        <v>2.4263431542461005E-2</v>
      </c>
      <c r="AA78" s="15">
        <f t="shared" si="36"/>
        <v>51</v>
      </c>
      <c r="AB78" s="16">
        <f t="shared" si="36"/>
        <v>4.419410745233969E-2</v>
      </c>
      <c r="AE78" s="57">
        <v>74</v>
      </c>
      <c r="AF78" s="63" t="s">
        <v>102</v>
      </c>
      <c r="AG78" s="51">
        <v>1154</v>
      </c>
      <c r="AH78" s="52">
        <v>0</v>
      </c>
      <c r="AI78" s="53">
        <f>IFERROR(AH78/AG78,"-")</f>
        <v>0</v>
      </c>
      <c r="AJ78" s="51">
        <v>1154</v>
      </c>
      <c r="AK78" s="52">
        <v>28</v>
      </c>
      <c r="AL78" s="53">
        <f t="shared" si="37"/>
        <v>2.4263431542461005E-2</v>
      </c>
      <c r="AM78" s="51">
        <v>1154</v>
      </c>
      <c r="AN78" s="52">
        <v>33</v>
      </c>
      <c r="AO78" s="53">
        <f t="shared" si="38"/>
        <v>2.8596187175043329E-2</v>
      </c>
      <c r="AP78" s="51">
        <v>1154</v>
      </c>
      <c r="AQ78" s="52">
        <v>24</v>
      </c>
      <c r="AR78" s="53">
        <f t="shared" si="39"/>
        <v>2.0797227036395149E-2</v>
      </c>
      <c r="AS78" s="51">
        <v>1154</v>
      </c>
      <c r="AT78" s="52">
        <v>20</v>
      </c>
      <c r="AU78" s="53">
        <f t="shared" si="40"/>
        <v>1.7331022530329289E-2</v>
      </c>
      <c r="AV78" s="51">
        <v>1154</v>
      </c>
      <c r="AW78" s="52">
        <v>28</v>
      </c>
      <c r="AX78" s="53">
        <f t="shared" si="46"/>
        <v>2.4263431542461005E-2</v>
      </c>
      <c r="AY78" s="51">
        <v>1154</v>
      </c>
      <c r="AZ78" s="52">
        <v>40</v>
      </c>
      <c r="BA78" s="53">
        <f>IFERROR(AZ78/AY78,"-")</f>
        <v>3.4662045060658578E-2</v>
      </c>
      <c r="BB78" s="51">
        <v>1154</v>
      </c>
      <c r="BC78" s="52">
        <v>39</v>
      </c>
      <c r="BD78" s="53">
        <f t="shared" si="41"/>
        <v>3.3795493934142114E-2</v>
      </c>
      <c r="BE78" s="51">
        <v>1154</v>
      </c>
      <c r="BF78" s="52">
        <v>17</v>
      </c>
      <c r="BG78" s="53">
        <f t="shared" si="42"/>
        <v>1.4731369150779897E-2</v>
      </c>
      <c r="BH78" s="51">
        <v>1154</v>
      </c>
      <c r="BI78" s="52">
        <v>19</v>
      </c>
      <c r="BJ78" s="53">
        <f t="shared" si="43"/>
        <v>1.6464471403812825E-2</v>
      </c>
      <c r="BK78" s="51">
        <v>1154</v>
      </c>
      <c r="BL78" s="52">
        <v>28</v>
      </c>
      <c r="BM78" s="53">
        <f t="shared" si="44"/>
        <v>2.4263431542461005E-2</v>
      </c>
      <c r="BN78" s="51">
        <v>1154</v>
      </c>
      <c r="BO78" s="52">
        <v>51</v>
      </c>
      <c r="BP78" s="53">
        <f t="shared" si="45"/>
        <v>4.419410745233969E-2</v>
      </c>
    </row>
    <row r="79" spans="2:68" ht="13.5" customHeight="1" thickTop="1">
      <c r="B79" s="73" t="s">
        <v>0</v>
      </c>
      <c r="C79" s="73"/>
      <c r="D79" s="45">
        <f t="shared" si="25"/>
        <v>1150061</v>
      </c>
      <c r="E79" s="43">
        <f t="shared" si="25"/>
        <v>387</v>
      </c>
      <c r="F79" s="19">
        <f t="shared" si="25"/>
        <v>3.3650388979367184E-4</v>
      </c>
      <c r="G79" s="18">
        <f t="shared" si="26"/>
        <v>24743</v>
      </c>
      <c r="H79" s="19">
        <f t="shared" si="26"/>
        <v>2.1514510969418144E-2</v>
      </c>
      <c r="I79" s="18">
        <f t="shared" si="27"/>
        <v>30537</v>
      </c>
      <c r="J79" s="19">
        <f t="shared" si="27"/>
        <v>2.6552504606277408E-2</v>
      </c>
      <c r="K79" s="18">
        <f t="shared" si="28"/>
        <v>21489</v>
      </c>
      <c r="L79" s="19">
        <f t="shared" si="28"/>
        <v>1.8685095834047063E-2</v>
      </c>
      <c r="M79" s="18">
        <f t="shared" si="29"/>
        <v>13005</v>
      </c>
      <c r="N79" s="19">
        <f t="shared" si="29"/>
        <v>1.1308095831438505E-2</v>
      </c>
      <c r="O79" s="18">
        <f t="shared" si="30"/>
        <v>17626</v>
      </c>
      <c r="P79" s="19">
        <f t="shared" si="30"/>
        <v>1.5326143569775864E-2</v>
      </c>
      <c r="Q79" s="18">
        <f t="shared" si="31"/>
        <v>28782</v>
      </c>
      <c r="R79" s="19">
        <f t="shared" si="31"/>
        <v>2.5026498594422384E-2</v>
      </c>
      <c r="S79" s="18">
        <f t="shared" si="32"/>
        <v>23429</v>
      </c>
      <c r="T79" s="19">
        <f t="shared" si="32"/>
        <v>2.0371962878490794E-2</v>
      </c>
      <c r="U79" s="18">
        <f t="shared" si="33"/>
        <v>12084</v>
      </c>
      <c r="V79" s="19">
        <f t="shared" si="33"/>
        <v>1.0507268744875271E-2</v>
      </c>
      <c r="W79" s="18">
        <f t="shared" si="34"/>
        <v>11899</v>
      </c>
      <c r="X79" s="19">
        <f t="shared" si="34"/>
        <v>1.0346407712286565E-2</v>
      </c>
      <c r="Y79" s="18">
        <f t="shared" si="35"/>
        <v>19904</v>
      </c>
      <c r="Z79" s="19">
        <f t="shared" si="35"/>
        <v>1.7306908068354634E-2</v>
      </c>
      <c r="AA79" s="18">
        <f t="shared" si="36"/>
        <v>33881</v>
      </c>
      <c r="AB79" s="19">
        <f t="shared" si="36"/>
        <v>2.9460176460205153E-2</v>
      </c>
      <c r="AE79" s="76" t="s">
        <v>0</v>
      </c>
      <c r="AF79" s="77"/>
      <c r="AG79" s="54">
        <f>'月別_H30_健診受診率(年度末資格)_地区別'!AG13</f>
        <v>1150061</v>
      </c>
      <c r="AH79" s="55">
        <f>'月別_H30_健診受診率(年度末資格)_地区別'!AH13</f>
        <v>387</v>
      </c>
      <c r="AI79" s="56">
        <f>'月別_H30_健診受診率(年度末資格)_地区別'!AI13</f>
        <v>3.3650388979367184E-4</v>
      </c>
      <c r="AJ79" s="54">
        <f>'月別_H30_健診受診率(年度末資格)_地区別'!AJ13</f>
        <v>1150061</v>
      </c>
      <c r="AK79" s="55">
        <f>'月別_H30_健診受診率(年度末資格)_地区別'!AK13</f>
        <v>24743</v>
      </c>
      <c r="AL79" s="56">
        <f>'月別_H30_健診受診率(年度末資格)_地区別'!AL13</f>
        <v>2.1514510969418144E-2</v>
      </c>
      <c r="AM79" s="54">
        <f>'月別_H30_健診受診率(年度末資格)_地区別'!AM13</f>
        <v>1150061</v>
      </c>
      <c r="AN79" s="55">
        <f>'月別_H30_健診受診率(年度末資格)_地区別'!AN13</f>
        <v>30537</v>
      </c>
      <c r="AO79" s="56">
        <f>'月別_H30_健診受診率(年度末資格)_地区別'!AO13</f>
        <v>2.6552504606277408E-2</v>
      </c>
      <c r="AP79" s="54">
        <f>'月別_H30_健診受診率(年度末資格)_地区別'!AP13</f>
        <v>1150061</v>
      </c>
      <c r="AQ79" s="55">
        <f>'月別_H30_健診受診率(年度末資格)_地区別'!AQ13</f>
        <v>21489</v>
      </c>
      <c r="AR79" s="56">
        <f>'月別_H30_健診受診率(年度末資格)_地区別'!AR13</f>
        <v>1.8685095834047063E-2</v>
      </c>
      <c r="AS79" s="54">
        <f>'月別_H30_健診受診率(年度末資格)_地区別'!AS13</f>
        <v>1150061</v>
      </c>
      <c r="AT79" s="55">
        <f>'月別_H30_健診受診率(年度末資格)_地区別'!AT13</f>
        <v>13005</v>
      </c>
      <c r="AU79" s="56">
        <f>'月別_H30_健診受診率(年度末資格)_地区別'!AU13</f>
        <v>1.1308095831438505E-2</v>
      </c>
      <c r="AV79" s="54">
        <f>'月別_H30_健診受診率(年度末資格)_地区別'!AV13</f>
        <v>1150061</v>
      </c>
      <c r="AW79" s="55">
        <f>'月別_H30_健診受診率(年度末資格)_地区別'!AW13</f>
        <v>17626</v>
      </c>
      <c r="AX79" s="56">
        <f>'月別_H30_健診受診率(年度末資格)_地区別'!AX13</f>
        <v>1.5326143569775864E-2</v>
      </c>
      <c r="AY79" s="54">
        <f>'月別_H30_健診受診率(年度末資格)_地区別'!AY13</f>
        <v>1150061</v>
      </c>
      <c r="AZ79" s="55">
        <f>'月別_H30_健診受診率(年度末資格)_地区別'!AZ13</f>
        <v>28782</v>
      </c>
      <c r="BA79" s="56">
        <f>'月別_H30_健診受診率(年度末資格)_地区別'!BA13</f>
        <v>2.5026498594422384E-2</v>
      </c>
      <c r="BB79" s="54">
        <f>'月別_H30_健診受診率(年度末資格)_地区別'!BB13</f>
        <v>1150061</v>
      </c>
      <c r="BC79" s="55">
        <f>'月別_H30_健診受診率(年度末資格)_地区別'!BC13</f>
        <v>23429</v>
      </c>
      <c r="BD79" s="56">
        <f>'月別_H30_健診受診率(年度末資格)_地区別'!BD13</f>
        <v>2.0371962878490794E-2</v>
      </c>
      <c r="BE79" s="54">
        <f>'月別_H30_健診受診率(年度末資格)_地区別'!BE13</f>
        <v>1150061</v>
      </c>
      <c r="BF79" s="55">
        <f>'月別_H30_健診受診率(年度末資格)_地区別'!BF13</f>
        <v>12084</v>
      </c>
      <c r="BG79" s="56">
        <f>'月別_H30_健診受診率(年度末資格)_地区別'!BG13</f>
        <v>1.0507268744875271E-2</v>
      </c>
      <c r="BH79" s="54">
        <f>'月別_H30_健診受診率(年度末資格)_地区別'!BH13</f>
        <v>1150061</v>
      </c>
      <c r="BI79" s="55">
        <f>'月別_H30_健診受診率(年度末資格)_地区別'!BI13</f>
        <v>11899</v>
      </c>
      <c r="BJ79" s="56">
        <f>'月別_H30_健診受診率(年度末資格)_地区別'!BJ13</f>
        <v>1.0346407712286565E-2</v>
      </c>
      <c r="BK79" s="54">
        <f>'月別_H30_健診受診率(年度末資格)_地区別'!BK13</f>
        <v>1150061</v>
      </c>
      <c r="BL79" s="55">
        <f>'月別_H30_健診受診率(年度末資格)_地区別'!BL13</f>
        <v>19904</v>
      </c>
      <c r="BM79" s="56">
        <f>'月別_H30_健診受診率(年度末資格)_地区別'!BM13</f>
        <v>1.7306908068354634E-2</v>
      </c>
      <c r="BN79" s="54">
        <f>'月別_H30_健診受診率(年度末資格)_地区別'!BN13</f>
        <v>1150061</v>
      </c>
      <c r="BO79" s="55">
        <f>'月別_H30_健診受診率(年度末資格)_地区別'!BO13</f>
        <v>33881</v>
      </c>
      <c r="BP79" s="56">
        <f>'月別_H30_健診受診率(年度末資格)_地区別'!BP13</f>
        <v>2.9460176460205153E-2</v>
      </c>
    </row>
  </sheetData>
  <mergeCells count="30">
    <mergeCell ref="Y3:Z3"/>
    <mergeCell ref="AA3:AB3"/>
    <mergeCell ref="B79:C79"/>
    <mergeCell ref="M3:N3"/>
    <mergeCell ref="O3:P3"/>
    <mergeCell ref="Q3:R3"/>
    <mergeCell ref="S3:T3"/>
    <mergeCell ref="U3:V3"/>
    <mergeCell ref="W3:X3"/>
    <mergeCell ref="B3:B4"/>
    <mergeCell ref="C3:C4"/>
    <mergeCell ref="E3:F3"/>
    <mergeCell ref="G3:H3"/>
    <mergeCell ref="I3:J3"/>
    <mergeCell ref="K3:L3"/>
    <mergeCell ref="BB3:BD3"/>
    <mergeCell ref="BE3:BG3"/>
    <mergeCell ref="BH3:BJ3"/>
    <mergeCell ref="BK3:BM3"/>
    <mergeCell ref="BN3:BP3"/>
    <mergeCell ref="AE79:AF79"/>
    <mergeCell ref="AJ3:AL3"/>
    <mergeCell ref="AM3:AO3"/>
    <mergeCell ref="AP3:AR3"/>
    <mergeCell ref="AS3:AU3"/>
    <mergeCell ref="AV3:AX3"/>
    <mergeCell ref="AY3:BA3"/>
    <mergeCell ref="AE3:AE4"/>
    <mergeCell ref="AF3:AF4"/>
    <mergeCell ref="AG3:AI3"/>
  </mergeCells>
  <phoneticPr fontId="3"/>
  <pageMargins left="0.39370078740157483" right="0.19685039370078741" top="0.59055118110236227" bottom="0.59055118110236227" header="0.31496062992125984" footer="0.31496062992125984"/>
  <pageSetup paperSize="8" scale="73" fitToHeight="0" orientation="landscape" r:id="rId1"/>
  <headerFooter>
    <oddHeader>&amp;R&amp;"ＭＳ 明朝,標準"&amp;12医科健診分析(月別受診率)　　　　　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BP16"/>
  <sheetViews>
    <sheetView showGridLines="0" zoomScaleNormal="100" zoomScaleSheetLayoutView="80" workbookViewId="0"/>
  </sheetViews>
  <sheetFormatPr defaultColWidth="9" defaultRowHeight="13.5"/>
  <cols>
    <col min="1" max="1" width="2.625" style="3" customWidth="1"/>
    <col min="2" max="2" width="3.125" style="3" customWidth="1"/>
    <col min="3" max="3" width="11.375" style="3" customWidth="1"/>
    <col min="4" max="4" width="10.875" style="3" customWidth="1"/>
    <col min="5" max="28" width="9.125" style="3" customWidth="1"/>
    <col min="29" max="29" width="4.625" style="3" customWidth="1"/>
    <col min="30" max="30" width="9" style="3"/>
    <col min="31" max="31" width="3.125" style="3" customWidth="1"/>
    <col min="32" max="32" width="11.375" style="3" customWidth="1"/>
    <col min="33" max="16384" width="9" style="3"/>
  </cols>
  <sheetData>
    <row r="1" spans="2:68" ht="16.5" customHeight="1">
      <c r="B1" s="3" t="s">
        <v>16</v>
      </c>
    </row>
    <row r="2" spans="2:68" ht="16.5" customHeight="1">
      <c r="B2" s="3" t="s">
        <v>140</v>
      </c>
      <c r="D2" s="4" t="s">
        <v>15</v>
      </c>
      <c r="AE2" s="3" t="s">
        <v>170</v>
      </c>
    </row>
    <row r="3" spans="2:68" ht="30.75" customHeight="1">
      <c r="B3" s="68"/>
      <c r="C3" s="70" t="s">
        <v>28</v>
      </c>
      <c r="D3" s="48" t="s">
        <v>130</v>
      </c>
      <c r="E3" s="64" t="s">
        <v>171</v>
      </c>
      <c r="F3" s="65"/>
      <c r="G3" s="64" t="s">
        <v>172</v>
      </c>
      <c r="H3" s="65"/>
      <c r="I3" s="64" t="s">
        <v>131</v>
      </c>
      <c r="J3" s="65"/>
      <c r="K3" s="64" t="s">
        <v>132</v>
      </c>
      <c r="L3" s="65"/>
      <c r="M3" s="64" t="s">
        <v>133</v>
      </c>
      <c r="N3" s="65"/>
      <c r="O3" s="64" t="s">
        <v>134</v>
      </c>
      <c r="P3" s="65"/>
      <c r="Q3" s="64" t="s">
        <v>135</v>
      </c>
      <c r="R3" s="65"/>
      <c r="S3" s="64" t="s">
        <v>136</v>
      </c>
      <c r="T3" s="65"/>
      <c r="U3" s="64" t="s">
        <v>137</v>
      </c>
      <c r="V3" s="65"/>
      <c r="W3" s="64" t="s">
        <v>107</v>
      </c>
      <c r="X3" s="65"/>
      <c r="Y3" s="64" t="s">
        <v>138</v>
      </c>
      <c r="Z3" s="65"/>
      <c r="AA3" s="64" t="s">
        <v>139</v>
      </c>
      <c r="AB3" s="65"/>
      <c r="AE3" s="68"/>
      <c r="AF3" s="70" t="s">
        <v>28</v>
      </c>
      <c r="AG3" s="64" t="s">
        <v>106</v>
      </c>
      <c r="AH3" s="67"/>
      <c r="AI3" s="65"/>
      <c r="AJ3" s="64" t="s">
        <v>110</v>
      </c>
      <c r="AK3" s="67"/>
      <c r="AL3" s="65"/>
      <c r="AM3" s="64" t="s">
        <v>111</v>
      </c>
      <c r="AN3" s="67"/>
      <c r="AO3" s="65"/>
      <c r="AP3" s="64" t="s">
        <v>112</v>
      </c>
      <c r="AQ3" s="67"/>
      <c r="AR3" s="65"/>
      <c r="AS3" s="64" t="s">
        <v>113</v>
      </c>
      <c r="AT3" s="67"/>
      <c r="AU3" s="65"/>
      <c r="AV3" s="64" t="s">
        <v>114</v>
      </c>
      <c r="AW3" s="67"/>
      <c r="AX3" s="65"/>
      <c r="AY3" s="64" t="s">
        <v>115</v>
      </c>
      <c r="AZ3" s="67"/>
      <c r="BA3" s="65"/>
      <c r="BB3" s="64" t="s">
        <v>116</v>
      </c>
      <c r="BC3" s="67"/>
      <c r="BD3" s="65"/>
      <c r="BE3" s="64" t="s">
        <v>117</v>
      </c>
      <c r="BF3" s="67"/>
      <c r="BG3" s="65"/>
      <c r="BH3" s="64" t="s">
        <v>107</v>
      </c>
      <c r="BI3" s="67"/>
      <c r="BJ3" s="65"/>
      <c r="BK3" s="64" t="s">
        <v>108</v>
      </c>
      <c r="BL3" s="67"/>
      <c r="BM3" s="65"/>
      <c r="BN3" s="64" t="s">
        <v>109</v>
      </c>
      <c r="BO3" s="67"/>
      <c r="BP3" s="65"/>
    </row>
    <row r="4" spans="2:68" ht="27" customHeight="1">
      <c r="B4" s="69"/>
      <c r="C4" s="70"/>
      <c r="D4" s="23" t="s">
        <v>103</v>
      </c>
      <c r="E4" s="11" t="s">
        <v>104</v>
      </c>
      <c r="F4" s="13" t="s">
        <v>1</v>
      </c>
      <c r="G4" s="12" t="s">
        <v>104</v>
      </c>
      <c r="H4" s="13" t="s">
        <v>1</v>
      </c>
      <c r="I4" s="12" t="s">
        <v>104</v>
      </c>
      <c r="J4" s="13" t="s">
        <v>1</v>
      </c>
      <c r="K4" s="12" t="s">
        <v>104</v>
      </c>
      <c r="L4" s="13" t="s">
        <v>1</v>
      </c>
      <c r="M4" s="12" t="s">
        <v>104</v>
      </c>
      <c r="N4" s="13" t="s">
        <v>1</v>
      </c>
      <c r="O4" s="12" t="s">
        <v>104</v>
      </c>
      <c r="P4" s="13" t="s">
        <v>1</v>
      </c>
      <c r="Q4" s="12" t="s">
        <v>104</v>
      </c>
      <c r="R4" s="13" t="s">
        <v>1</v>
      </c>
      <c r="S4" s="12" t="s">
        <v>104</v>
      </c>
      <c r="T4" s="13" t="s">
        <v>1</v>
      </c>
      <c r="U4" s="12" t="s">
        <v>104</v>
      </c>
      <c r="V4" s="13" t="s">
        <v>1</v>
      </c>
      <c r="W4" s="12" t="s">
        <v>104</v>
      </c>
      <c r="X4" s="13" t="s">
        <v>1</v>
      </c>
      <c r="Y4" s="12" t="s">
        <v>104</v>
      </c>
      <c r="Z4" s="13" t="s">
        <v>1</v>
      </c>
      <c r="AA4" s="12" t="s">
        <v>104</v>
      </c>
      <c r="AB4" s="13" t="s">
        <v>1</v>
      </c>
      <c r="AE4" s="69"/>
      <c r="AF4" s="70"/>
      <c r="AG4" s="11" t="s">
        <v>103</v>
      </c>
      <c r="AH4" s="12" t="s">
        <v>104</v>
      </c>
      <c r="AI4" s="13" t="s">
        <v>1</v>
      </c>
      <c r="AJ4" s="11" t="s">
        <v>103</v>
      </c>
      <c r="AK4" s="12" t="s">
        <v>104</v>
      </c>
      <c r="AL4" s="13" t="s">
        <v>1</v>
      </c>
      <c r="AM4" s="11" t="s">
        <v>103</v>
      </c>
      <c r="AN4" s="12" t="s">
        <v>104</v>
      </c>
      <c r="AO4" s="13" t="s">
        <v>1</v>
      </c>
      <c r="AP4" s="11" t="s">
        <v>103</v>
      </c>
      <c r="AQ4" s="12" t="s">
        <v>104</v>
      </c>
      <c r="AR4" s="13" t="s">
        <v>1</v>
      </c>
      <c r="AS4" s="11" t="s">
        <v>103</v>
      </c>
      <c r="AT4" s="12" t="s">
        <v>104</v>
      </c>
      <c r="AU4" s="13" t="s">
        <v>1</v>
      </c>
      <c r="AV4" s="11" t="s">
        <v>103</v>
      </c>
      <c r="AW4" s="12" t="s">
        <v>104</v>
      </c>
      <c r="AX4" s="13" t="s">
        <v>1</v>
      </c>
      <c r="AY4" s="11" t="s">
        <v>103</v>
      </c>
      <c r="AZ4" s="12" t="s">
        <v>104</v>
      </c>
      <c r="BA4" s="13" t="s">
        <v>1</v>
      </c>
      <c r="BB4" s="11" t="s">
        <v>103</v>
      </c>
      <c r="BC4" s="12" t="s">
        <v>104</v>
      </c>
      <c r="BD4" s="13" t="s">
        <v>1</v>
      </c>
      <c r="BE4" s="11" t="s">
        <v>103</v>
      </c>
      <c r="BF4" s="12" t="s">
        <v>104</v>
      </c>
      <c r="BG4" s="13" t="s">
        <v>1</v>
      </c>
      <c r="BH4" s="11" t="s">
        <v>103</v>
      </c>
      <c r="BI4" s="12" t="s">
        <v>104</v>
      </c>
      <c r="BJ4" s="13" t="s">
        <v>1</v>
      </c>
      <c r="BK4" s="11" t="s">
        <v>103</v>
      </c>
      <c r="BL4" s="12" t="s">
        <v>104</v>
      </c>
      <c r="BM4" s="13" t="s">
        <v>1</v>
      </c>
      <c r="BN4" s="11" t="s">
        <v>103</v>
      </c>
      <c r="BO4" s="12" t="s">
        <v>104</v>
      </c>
      <c r="BP4" s="13" t="s">
        <v>1</v>
      </c>
    </row>
    <row r="5" spans="2:68" s="5" customFormat="1" ht="13.5" customHeight="1">
      <c r="B5" s="6">
        <v>1</v>
      </c>
      <c r="C5" s="7" t="s">
        <v>20</v>
      </c>
      <c r="D5" s="24">
        <f>AG5</f>
        <v>122782</v>
      </c>
      <c r="E5" s="25">
        <f>AH5</f>
        <v>364</v>
      </c>
      <c r="F5" s="16">
        <f>AI5</f>
        <v>2.9646039321724682E-3</v>
      </c>
      <c r="G5" s="15">
        <f>AK5</f>
        <v>3703</v>
      </c>
      <c r="H5" s="16">
        <f>AL5</f>
        <v>3.015914384844684E-2</v>
      </c>
      <c r="I5" s="15">
        <f>AN5</f>
        <v>4943</v>
      </c>
      <c r="J5" s="16">
        <f>AO5</f>
        <v>4.0258344056946456E-2</v>
      </c>
      <c r="K5" s="15">
        <f>AQ5</f>
        <v>3786</v>
      </c>
      <c r="L5" s="16">
        <f>AR5</f>
        <v>3.0835138701112541E-2</v>
      </c>
      <c r="M5" s="15">
        <f>AT5</f>
        <v>2074</v>
      </c>
      <c r="N5" s="16">
        <f>AU5</f>
        <v>1.6891726800345327E-2</v>
      </c>
      <c r="O5" s="15">
        <f>AW5</f>
        <v>3117</v>
      </c>
      <c r="P5" s="16">
        <f>AX5</f>
        <v>2.5386457298301055E-2</v>
      </c>
      <c r="Q5" s="15">
        <f>AZ5</f>
        <v>4286</v>
      </c>
      <c r="R5" s="16">
        <f>BA5</f>
        <v>3.4907396849701094E-2</v>
      </c>
      <c r="S5" s="15">
        <f>BC5</f>
        <v>3838</v>
      </c>
      <c r="T5" s="16">
        <f>BD5</f>
        <v>3.1258653548565753E-2</v>
      </c>
      <c r="U5" s="15">
        <f>BF5</f>
        <v>1918</v>
      </c>
      <c r="V5" s="16">
        <f>BG5</f>
        <v>1.5621182257985698E-2</v>
      </c>
      <c r="W5" s="15">
        <f>BI5</f>
        <v>1860</v>
      </c>
      <c r="X5" s="16">
        <f>BJ5</f>
        <v>1.5148800312749426E-2</v>
      </c>
      <c r="Y5" s="15">
        <f>BL5</f>
        <v>2690</v>
      </c>
      <c r="Z5" s="16">
        <f>BM5</f>
        <v>2.1908748839406429E-2</v>
      </c>
      <c r="AA5" s="15">
        <f>BO5</f>
        <v>3412</v>
      </c>
      <c r="AB5" s="16">
        <f>BP5</f>
        <v>2.7789089605968303E-2</v>
      </c>
      <c r="AE5" s="6">
        <v>1</v>
      </c>
      <c r="AF5" s="7" t="s">
        <v>20</v>
      </c>
      <c r="AG5" s="51">
        <v>122782</v>
      </c>
      <c r="AH5" s="52">
        <v>364</v>
      </c>
      <c r="AI5" s="53">
        <f t="shared" ref="AI5:AI13" si="0">IFERROR(AH5/AG5,"-")</f>
        <v>2.9646039321724682E-3</v>
      </c>
      <c r="AJ5" s="51">
        <v>122782</v>
      </c>
      <c r="AK5" s="52">
        <v>3703</v>
      </c>
      <c r="AL5" s="53">
        <f t="shared" ref="AL5:AL12" si="1">IFERROR(AK5/AJ5,"-")</f>
        <v>3.015914384844684E-2</v>
      </c>
      <c r="AM5" s="51">
        <v>122782</v>
      </c>
      <c r="AN5" s="52">
        <v>4943</v>
      </c>
      <c r="AO5" s="53">
        <f t="shared" ref="AO5:AO12" si="2">IFERROR(AN5/AM5,"-")</f>
        <v>4.0258344056946456E-2</v>
      </c>
      <c r="AP5" s="51">
        <v>122782</v>
      </c>
      <c r="AQ5" s="52">
        <v>3786</v>
      </c>
      <c r="AR5" s="53">
        <f t="shared" ref="AR5:AR12" si="3">IFERROR(AQ5/AP5,"-")</f>
        <v>3.0835138701112541E-2</v>
      </c>
      <c r="AS5" s="51">
        <v>122782</v>
      </c>
      <c r="AT5" s="52">
        <v>2074</v>
      </c>
      <c r="AU5" s="53">
        <f t="shared" ref="AU5:AU12" si="4">IFERROR(AT5/AS5,"-")</f>
        <v>1.6891726800345327E-2</v>
      </c>
      <c r="AV5" s="51">
        <v>122782</v>
      </c>
      <c r="AW5" s="52">
        <v>3117</v>
      </c>
      <c r="AX5" s="53">
        <f t="shared" ref="AX5:AX13" si="5">IFERROR(AW5/AV5,"-")</f>
        <v>2.5386457298301055E-2</v>
      </c>
      <c r="AY5" s="51">
        <v>122782</v>
      </c>
      <c r="AZ5" s="52">
        <v>4286</v>
      </c>
      <c r="BA5" s="53">
        <f t="shared" ref="BA5:BA13" si="6">IFERROR(AZ5/AY5,"-")</f>
        <v>3.4907396849701094E-2</v>
      </c>
      <c r="BB5" s="51">
        <v>122782</v>
      </c>
      <c r="BC5" s="52">
        <v>3838</v>
      </c>
      <c r="BD5" s="53">
        <f t="shared" ref="BD5:BD13" si="7">IFERROR(BC5/BB5,"-")</f>
        <v>3.1258653548565753E-2</v>
      </c>
      <c r="BE5" s="51">
        <v>122782</v>
      </c>
      <c r="BF5" s="52">
        <v>1918</v>
      </c>
      <c r="BG5" s="53">
        <f t="shared" ref="BG5:BG13" si="8">IFERROR(BF5/BE5,"-")</f>
        <v>1.5621182257985698E-2</v>
      </c>
      <c r="BH5" s="51">
        <v>122782</v>
      </c>
      <c r="BI5" s="52">
        <v>1860</v>
      </c>
      <c r="BJ5" s="53">
        <f t="shared" ref="BJ5:BJ13" si="9">IFERROR(BI5/BH5,"-")</f>
        <v>1.5148800312749426E-2</v>
      </c>
      <c r="BK5" s="51">
        <v>122782</v>
      </c>
      <c r="BL5" s="52">
        <v>2690</v>
      </c>
      <c r="BM5" s="53">
        <f t="shared" ref="BM5:BM13" si="10">IFERROR(BL5/BK5,"-")</f>
        <v>2.1908748839406429E-2</v>
      </c>
      <c r="BN5" s="51">
        <v>122782</v>
      </c>
      <c r="BO5" s="52">
        <v>3412</v>
      </c>
      <c r="BP5" s="53">
        <f t="shared" ref="BP5:BP13" si="11">IFERROR(BO5/BN5,"-")</f>
        <v>2.7789089605968303E-2</v>
      </c>
    </row>
    <row r="6" spans="2:68" s="5" customFormat="1" ht="13.5" customHeight="1">
      <c r="B6" s="6">
        <v>2</v>
      </c>
      <c r="C6" s="7" t="s">
        <v>21</v>
      </c>
      <c r="D6" s="24">
        <f t="shared" ref="D6:F13" si="12">AG6</f>
        <v>92130</v>
      </c>
      <c r="E6" s="14">
        <f t="shared" si="12"/>
        <v>187</v>
      </c>
      <c r="F6" s="16">
        <f t="shared" si="12"/>
        <v>2.0297405839574513E-3</v>
      </c>
      <c r="G6" s="15">
        <f t="shared" ref="G6:H13" si="13">AK6</f>
        <v>2527</v>
      </c>
      <c r="H6" s="16">
        <f t="shared" si="13"/>
        <v>2.7428633452729837E-2</v>
      </c>
      <c r="I6" s="15">
        <f t="shared" ref="I6:J13" si="14">AN6</f>
        <v>3428</v>
      </c>
      <c r="J6" s="16">
        <f t="shared" si="14"/>
        <v>3.7208292629979378E-2</v>
      </c>
      <c r="K6" s="15">
        <f t="shared" ref="K6:L13" si="15">AQ6</f>
        <v>2910</v>
      </c>
      <c r="L6" s="16">
        <f t="shared" si="15"/>
        <v>3.1585802670140023E-2</v>
      </c>
      <c r="M6" s="15">
        <f t="shared" ref="M6:N13" si="16">AT6</f>
        <v>1674</v>
      </c>
      <c r="N6" s="16">
        <f t="shared" si="16"/>
        <v>1.8169977206121783E-2</v>
      </c>
      <c r="O6" s="15">
        <f t="shared" ref="O6:P13" si="17">AW6</f>
        <v>2296</v>
      </c>
      <c r="P6" s="16">
        <f t="shared" si="17"/>
        <v>2.4921306849017694E-2</v>
      </c>
      <c r="Q6" s="15">
        <f t="shared" ref="Q6:R13" si="18">AZ6</f>
        <v>3357</v>
      </c>
      <c r="R6" s="16">
        <f t="shared" si="18"/>
        <v>3.6437642461738848E-2</v>
      </c>
      <c r="S6" s="15">
        <f t="shared" ref="S6:T13" si="19">BC6</f>
        <v>3039</v>
      </c>
      <c r="T6" s="16">
        <f t="shared" si="19"/>
        <v>3.2985998046239008E-2</v>
      </c>
      <c r="U6" s="15">
        <f t="shared" ref="U6:V13" si="20">BF6</f>
        <v>1622</v>
      </c>
      <c r="V6" s="16">
        <f t="shared" si="20"/>
        <v>1.7605557364593509E-2</v>
      </c>
      <c r="W6" s="15">
        <f t="shared" ref="W6:X13" si="21">BI6</f>
        <v>1506</v>
      </c>
      <c r="X6" s="16">
        <f t="shared" si="21"/>
        <v>1.6346466948876589E-2</v>
      </c>
      <c r="Y6" s="15">
        <f t="shared" ref="Y6:Z13" si="22">BL6</f>
        <v>2117</v>
      </c>
      <c r="Z6" s="16">
        <f t="shared" si="22"/>
        <v>2.2978400086833821E-2</v>
      </c>
      <c r="AA6" s="15">
        <f t="shared" ref="AA6:AB13" si="23">BO6</f>
        <v>1329</v>
      </c>
      <c r="AB6" s="16">
        <f t="shared" si="23"/>
        <v>1.4425268642136111E-2</v>
      </c>
      <c r="AE6" s="6">
        <v>2</v>
      </c>
      <c r="AF6" s="7" t="s">
        <v>21</v>
      </c>
      <c r="AG6" s="51">
        <v>92130</v>
      </c>
      <c r="AH6" s="52">
        <v>187</v>
      </c>
      <c r="AI6" s="53">
        <f t="shared" si="0"/>
        <v>2.0297405839574513E-3</v>
      </c>
      <c r="AJ6" s="51">
        <v>92130</v>
      </c>
      <c r="AK6" s="52">
        <v>2527</v>
      </c>
      <c r="AL6" s="53">
        <f t="shared" si="1"/>
        <v>2.7428633452729837E-2</v>
      </c>
      <c r="AM6" s="51">
        <v>92130</v>
      </c>
      <c r="AN6" s="52">
        <v>3428</v>
      </c>
      <c r="AO6" s="53">
        <f t="shared" si="2"/>
        <v>3.7208292629979378E-2</v>
      </c>
      <c r="AP6" s="51">
        <v>92130</v>
      </c>
      <c r="AQ6" s="52">
        <v>2910</v>
      </c>
      <c r="AR6" s="53">
        <f t="shared" si="3"/>
        <v>3.1585802670140023E-2</v>
      </c>
      <c r="AS6" s="51">
        <v>92130</v>
      </c>
      <c r="AT6" s="52">
        <v>1674</v>
      </c>
      <c r="AU6" s="53">
        <f t="shared" si="4"/>
        <v>1.8169977206121783E-2</v>
      </c>
      <c r="AV6" s="51">
        <v>92130</v>
      </c>
      <c r="AW6" s="52">
        <v>2296</v>
      </c>
      <c r="AX6" s="53">
        <f t="shared" si="5"/>
        <v>2.4921306849017694E-2</v>
      </c>
      <c r="AY6" s="51">
        <v>92130</v>
      </c>
      <c r="AZ6" s="52">
        <v>3357</v>
      </c>
      <c r="BA6" s="53">
        <f t="shared" si="6"/>
        <v>3.6437642461738848E-2</v>
      </c>
      <c r="BB6" s="51">
        <v>92130</v>
      </c>
      <c r="BC6" s="52">
        <v>3039</v>
      </c>
      <c r="BD6" s="53">
        <f t="shared" si="7"/>
        <v>3.2985998046239008E-2</v>
      </c>
      <c r="BE6" s="51">
        <v>92130</v>
      </c>
      <c r="BF6" s="52">
        <v>1622</v>
      </c>
      <c r="BG6" s="53">
        <f t="shared" si="8"/>
        <v>1.7605557364593509E-2</v>
      </c>
      <c r="BH6" s="51">
        <v>92130</v>
      </c>
      <c r="BI6" s="52">
        <v>1506</v>
      </c>
      <c r="BJ6" s="53">
        <f t="shared" si="9"/>
        <v>1.6346466948876589E-2</v>
      </c>
      <c r="BK6" s="51">
        <v>92130</v>
      </c>
      <c r="BL6" s="52">
        <v>2117</v>
      </c>
      <c r="BM6" s="53">
        <f t="shared" si="10"/>
        <v>2.2978400086833821E-2</v>
      </c>
      <c r="BN6" s="51">
        <v>92130</v>
      </c>
      <c r="BO6" s="52">
        <v>1329</v>
      </c>
      <c r="BP6" s="53">
        <f t="shared" si="11"/>
        <v>1.4425268642136111E-2</v>
      </c>
    </row>
    <row r="7" spans="2:68" s="5" customFormat="1" ht="13.5" customHeight="1">
      <c r="B7" s="6">
        <v>3</v>
      </c>
      <c r="C7" s="7" t="s">
        <v>22</v>
      </c>
      <c r="D7" s="24">
        <f t="shared" si="12"/>
        <v>146060</v>
      </c>
      <c r="E7" s="14">
        <f t="shared" si="12"/>
        <v>415</v>
      </c>
      <c r="F7" s="16">
        <f t="shared" si="12"/>
        <v>2.8412980966726004E-3</v>
      </c>
      <c r="G7" s="15">
        <f t="shared" si="13"/>
        <v>2974</v>
      </c>
      <c r="H7" s="16">
        <f t="shared" si="13"/>
        <v>2.0361495275914007E-2</v>
      </c>
      <c r="I7" s="15">
        <f t="shared" si="14"/>
        <v>4724</v>
      </c>
      <c r="J7" s="16">
        <f t="shared" si="14"/>
        <v>3.2342872792003284E-2</v>
      </c>
      <c r="K7" s="15">
        <f t="shared" si="15"/>
        <v>3639</v>
      </c>
      <c r="L7" s="16">
        <f t="shared" si="15"/>
        <v>2.4914418732027932E-2</v>
      </c>
      <c r="M7" s="15">
        <f t="shared" si="16"/>
        <v>1775</v>
      </c>
      <c r="N7" s="16">
        <f t="shared" si="16"/>
        <v>1.215254005203341E-2</v>
      </c>
      <c r="O7" s="15">
        <f t="shared" si="17"/>
        <v>2836</v>
      </c>
      <c r="P7" s="16">
        <f t="shared" si="17"/>
        <v>1.9416678077502397E-2</v>
      </c>
      <c r="Q7" s="15">
        <f t="shared" si="18"/>
        <v>4016</v>
      </c>
      <c r="R7" s="16">
        <f t="shared" si="18"/>
        <v>2.7495549774065452E-2</v>
      </c>
      <c r="S7" s="15">
        <f t="shared" si="19"/>
        <v>3740</v>
      </c>
      <c r="T7" s="16">
        <f t="shared" si="19"/>
        <v>2.560591537724223E-2</v>
      </c>
      <c r="U7" s="15">
        <f t="shared" si="20"/>
        <v>1752</v>
      </c>
      <c r="V7" s="16">
        <f t="shared" si="20"/>
        <v>1.1995070518964809E-2</v>
      </c>
      <c r="W7" s="15">
        <f t="shared" si="21"/>
        <v>1657</v>
      </c>
      <c r="X7" s="16">
        <f t="shared" si="21"/>
        <v>1.1344652882377106E-2</v>
      </c>
      <c r="Y7" s="15">
        <f t="shared" si="22"/>
        <v>2294</v>
      </c>
      <c r="Z7" s="16">
        <f t="shared" si="22"/>
        <v>1.5705874298233603E-2</v>
      </c>
      <c r="AA7" s="15">
        <f t="shared" si="23"/>
        <v>2976</v>
      </c>
      <c r="AB7" s="16">
        <f t="shared" si="23"/>
        <v>2.0375188278789539E-2</v>
      </c>
      <c r="AE7" s="6">
        <v>3</v>
      </c>
      <c r="AF7" s="7" t="s">
        <v>22</v>
      </c>
      <c r="AG7" s="51">
        <v>146060</v>
      </c>
      <c r="AH7" s="52">
        <v>415</v>
      </c>
      <c r="AI7" s="53">
        <f t="shared" si="0"/>
        <v>2.8412980966726004E-3</v>
      </c>
      <c r="AJ7" s="51">
        <v>146060</v>
      </c>
      <c r="AK7" s="52">
        <v>2974</v>
      </c>
      <c r="AL7" s="53">
        <f t="shared" si="1"/>
        <v>2.0361495275914007E-2</v>
      </c>
      <c r="AM7" s="51">
        <v>146060</v>
      </c>
      <c r="AN7" s="52">
        <v>4724</v>
      </c>
      <c r="AO7" s="53">
        <f t="shared" si="2"/>
        <v>3.2342872792003284E-2</v>
      </c>
      <c r="AP7" s="51">
        <v>146060</v>
      </c>
      <c r="AQ7" s="52">
        <v>3639</v>
      </c>
      <c r="AR7" s="53">
        <f t="shared" si="3"/>
        <v>2.4914418732027932E-2</v>
      </c>
      <c r="AS7" s="51">
        <v>146060</v>
      </c>
      <c r="AT7" s="52">
        <v>1775</v>
      </c>
      <c r="AU7" s="53">
        <f t="shared" si="4"/>
        <v>1.215254005203341E-2</v>
      </c>
      <c r="AV7" s="51">
        <v>146060</v>
      </c>
      <c r="AW7" s="52">
        <v>2836</v>
      </c>
      <c r="AX7" s="53">
        <f t="shared" si="5"/>
        <v>1.9416678077502397E-2</v>
      </c>
      <c r="AY7" s="51">
        <v>146060</v>
      </c>
      <c r="AZ7" s="52">
        <v>4016</v>
      </c>
      <c r="BA7" s="53">
        <f t="shared" si="6"/>
        <v>2.7495549774065452E-2</v>
      </c>
      <c r="BB7" s="51">
        <v>146060</v>
      </c>
      <c r="BC7" s="52">
        <v>3740</v>
      </c>
      <c r="BD7" s="53">
        <f t="shared" si="7"/>
        <v>2.560591537724223E-2</v>
      </c>
      <c r="BE7" s="51">
        <v>146060</v>
      </c>
      <c r="BF7" s="52">
        <v>1752</v>
      </c>
      <c r="BG7" s="53">
        <f t="shared" si="8"/>
        <v>1.1995070518964809E-2</v>
      </c>
      <c r="BH7" s="51">
        <v>146060</v>
      </c>
      <c r="BI7" s="52">
        <v>1657</v>
      </c>
      <c r="BJ7" s="53">
        <f t="shared" si="9"/>
        <v>1.1344652882377106E-2</v>
      </c>
      <c r="BK7" s="51">
        <v>146060</v>
      </c>
      <c r="BL7" s="52">
        <v>2294</v>
      </c>
      <c r="BM7" s="53">
        <f t="shared" si="10"/>
        <v>1.5705874298233603E-2</v>
      </c>
      <c r="BN7" s="51">
        <v>146060</v>
      </c>
      <c r="BO7" s="52">
        <v>2976</v>
      </c>
      <c r="BP7" s="53">
        <f t="shared" si="11"/>
        <v>2.0375188278789539E-2</v>
      </c>
    </row>
    <row r="8" spans="2:68" s="5" customFormat="1" ht="13.5" customHeight="1">
      <c r="B8" s="6">
        <v>4</v>
      </c>
      <c r="C8" s="7" t="s">
        <v>23</v>
      </c>
      <c r="D8" s="24">
        <f t="shared" si="12"/>
        <v>104792</v>
      </c>
      <c r="E8" s="14">
        <f t="shared" si="12"/>
        <v>606</v>
      </c>
      <c r="F8" s="16">
        <f t="shared" si="12"/>
        <v>5.7828841896327967E-3</v>
      </c>
      <c r="G8" s="15">
        <f t="shared" si="13"/>
        <v>2654</v>
      </c>
      <c r="H8" s="16">
        <f t="shared" si="13"/>
        <v>2.532636079090007E-2</v>
      </c>
      <c r="I8" s="15">
        <f t="shared" si="14"/>
        <v>2880</v>
      </c>
      <c r="J8" s="16">
        <f t="shared" si="14"/>
        <v>2.7483013970532103E-2</v>
      </c>
      <c r="K8" s="15">
        <f t="shared" si="15"/>
        <v>2304</v>
      </c>
      <c r="L8" s="16">
        <f t="shared" si="15"/>
        <v>2.198641117642568E-2</v>
      </c>
      <c r="M8" s="15">
        <f t="shared" si="16"/>
        <v>1397</v>
      </c>
      <c r="N8" s="16">
        <f t="shared" si="16"/>
        <v>1.3331170318344911E-2</v>
      </c>
      <c r="O8" s="15">
        <f t="shared" si="17"/>
        <v>1782</v>
      </c>
      <c r="P8" s="16">
        <f t="shared" si="17"/>
        <v>1.7005114894266739E-2</v>
      </c>
      <c r="Q8" s="15">
        <f t="shared" si="18"/>
        <v>2396</v>
      </c>
      <c r="R8" s="16">
        <f t="shared" si="18"/>
        <v>2.2864340789373234E-2</v>
      </c>
      <c r="S8" s="15">
        <f t="shared" si="19"/>
        <v>2123</v>
      </c>
      <c r="T8" s="16">
        <f t="shared" si="19"/>
        <v>2.0259180090083213E-2</v>
      </c>
      <c r="U8" s="15">
        <f t="shared" si="20"/>
        <v>1104</v>
      </c>
      <c r="V8" s="16">
        <f t="shared" si="20"/>
        <v>1.0535155355370638E-2</v>
      </c>
      <c r="W8" s="15">
        <f t="shared" si="21"/>
        <v>1140</v>
      </c>
      <c r="X8" s="16">
        <f t="shared" si="21"/>
        <v>1.0878693030002291E-2</v>
      </c>
      <c r="Y8" s="15">
        <f t="shared" si="22"/>
        <v>1708</v>
      </c>
      <c r="Z8" s="16">
        <f t="shared" si="22"/>
        <v>1.6298954118635009E-2</v>
      </c>
      <c r="AA8" s="15">
        <f t="shared" si="23"/>
        <v>2078</v>
      </c>
      <c r="AB8" s="16">
        <f t="shared" si="23"/>
        <v>1.9829757996793648E-2</v>
      </c>
      <c r="AE8" s="6">
        <v>4</v>
      </c>
      <c r="AF8" s="7" t="s">
        <v>23</v>
      </c>
      <c r="AG8" s="51">
        <v>104792</v>
      </c>
      <c r="AH8" s="52">
        <v>606</v>
      </c>
      <c r="AI8" s="53">
        <f t="shared" si="0"/>
        <v>5.7828841896327967E-3</v>
      </c>
      <c r="AJ8" s="51">
        <v>104792</v>
      </c>
      <c r="AK8" s="52">
        <v>2654</v>
      </c>
      <c r="AL8" s="53">
        <f t="shared" si="1"/>
        <v>2.532636079090007E-2</v>
      </c>
      <c r="AM8" s="51">
        <v>104792</v>
      </c>
      <c r="AN8" s="52">
        <v>2880</v>
      </c>
      <c r="AO8" s="53">
        <f t="shared" si="2"/>
        <v>2.7483013970532103E-2</v>
      </c>
      <c r="AP8" s="51">
        <v>104792</v>
      </c>
      <c r="AQ8" s="52">
        <v>2304</v>
      </c>
      <c r="AR8" s="53">
        <f t="shared" si="3"/>
        <v>2.198641117642568E-2</v>
      </c>
      <c r="AS8" s="51">
        <v>104792</v>
      </c>
      <c r="AT8" s="52">
        <v>1397</v>
      </c>
      <c r="AU8" s="53">
        <f t="shared" si="4"/>
        <v>1.3331170318344911E-2</v>
      </c>
      <c r="AV8" s="51">
        <v>104792</v>
      </c>
      <c r="AW8" s="52">
        <v>1782</v>
      </c>
      <c r="AX8" s="53">
        <f t="shared" si="5"/>
        <v>1.7005114894266739E-2</v>
      </c>
      <c r="AY8" s="51">
        <v>104792</v>
      </c>
      <c r="AZ8" s="52">
        <v>2396</v>
      </c>
      <c r="BA8" s="53">
        <f t="shared" si="6"/>
        <v>2.2864340789373234E-2</v>
      </c>
      <c r="BB8" s="51">
        <v>104792</v>
      </c>
      <c r="BC8" s="52">
        <v>2123</v>
      </c>
      <c r="BD8" s="53">
        <f t="shared" si="7"/>
        <v>2.0259180090083213E-2</v>
      </c>
      <c r="BE8" s="51">
        <v>104792</v>
      </c>
      <c r="BF8" s="52">
        <v>1104</v>
      </c>
      <c r="BG8" s="53">
        <f t="shared" si="8"/>
        <v>1.0535155355370638E-2</v>
      </c>
      <c r="BH8" s="51">
        <v>104792</v>
      </c>
      <c r="BI8" s="52">
        <v>1140</v>
      </c>
      <c r="BJ8" s="53">
        <f t="shared" si="9"/>
        <v>1.0878693030002291E-2</v>
      </c>
      <c r="BK8" s="51">
        <v>104792</v>
      </c>
      <c r="BL8" s="52">
        <v>1708</v>
      </c>
      <c r="BM8" s="53">
        <f t="shared" si="10"/>
        <v>1.6298954118635009E-2</v>
      </c>
      <c r="BN8" s="51">
        <v>104792</v>
      </c>
      <c r="BO8" s="52">
        <v>2078</v>
      </c>
      <c r="BP8" s="53">
        <f t="shared" si="11"/>
        <v>1.9829757996793648E-2</v>
      </c>
    </row>
    <row r="9" spans="2:68" s="5" customFormat="1" ht="13.5" customHeight="1">
      <c r="B9" s="6">
        <v>5</v>
      </c>
      <c r="C9" s="7" t="s">
        <v>24</v>
      </c>
      <c r="D9" s="24">
        <f t="shared" si="12"/>
        <v>83872</v>
      </c>
      <c r="E9" s="14">
        <f t="shared" si="12"/>
        <v>154</v>
      </c>
      <c r="F9" s="16">
        <f t="shared" si="12"/>
        <v>1.836131247615414E-3</v>
      </c>
      <c r="G9" s="15">
        <f t="shared" si="13"/>
        <v>2418</v>
      </c>
      <c r="H9" s="16">
        <f t="shared" si="13"/>
        <v>2.8829645173597863E-2</v>
      </c>
      <c r="I9" s="15">
        <f t="shared" si="14"/>
        <v>3134</v>
      </c>
      <c r="J9" s="16">
        <f t="shared" si="14"/>
        <v>3.7366463181991605E-2</v>
      </c>
      <c r="K9" s="15">
        <f t="shared" si="15"/>
        <v>2360</v>
      </c>
      <c r="L9" s="16">
        <f t="shared" si="15"/>
        <v>2.8138115223197254E-2</v>
      </c>
      <c r="M9" s="15">
        <f t="shared" si="16"/>
        <v>1458</v>
      </c>
      <c r="N9" s="16">
        <f t="shared" si="16"/>
        <v>1.7383632201449829E-2</v>
      </c>
      <c r="O9" s="15">
        <f t="shared" si="17"/>
        <v>1909</v>
      </c>
      <c r="P9" s="16">
        <f t="shared" si="17"/>
        <v>2.2760873712323541E-2</v>
      </c>
      <c r="Q9" s="15">
        <f t="shared" si="18"/>
        <v>2674</v>
      </c>
      <c r="R9" s="16">
        <f t="shared" si="18"/>
        <v>3.1881915299504009E-2</v>
      </c>
      <c r="S9" s="15">
        <f t="shared" si="19"/>
        <v>2363</v>
      </c>
      <c r="T9" s="16">
        <f t="shared" si="19"/>
        <v>2.8173884013735214E-2</v>
      </c>
      <c r="U9" s="15">
        <f t="shared" si="20"/>
        <v>1163</v>
      </c>
      <c r="V9" s="16">
        <f t="shared" si="20"/>
        <v>1.3866367798550171E-2</v>
      </c>
      <c r="W9" s="15">
        <f t="shared" si="21"/>
        <v>1095</v>
      </c>
      <c r="X9" s="16">
        <f t="shared" si="21"/>
        <v>1.3055608546356352E-2</v>
      </c>
      <c r="Y9" s="15">
        <f t="shared" si="22"/>
        <v>1507</v>
      </c>
      <c r="Z9" s="16">
        <f t="shared" si="22"/>
        <v>1.796785578023655E-2</v>
      </c>
      <c r="AA9" s="15">
        <f t="shared" si="23"/>
        <v>1954</v>
      </c>
      <c r="AB9" s="16">
        <f t="shared" si="23"/>
        <v>2.329740557039298E-2</v>
      </c>
      <c r="AE9" s="6">
        <v>5</v>
      </c>
      <c r="AF9" s="7" t="s">
        <v>24</v>
      </c>
      <c r="AG9" s="51">
        <v>83872</v>
      </c>
      <c r="AH9" s="52">
        <v>154</v>
      </c>
      <c r="AI9" s="53">
        <f t="shared" si="0"/>
        <v>1.836131247615414E-3</v>
      </c>
      <c r="AJ9" s="51">
        <v>83872</v>
      </c>
      <c r="AK9" s="52">
        <v>2418</v>
      </c>
      <c r="AL9" s="53">
        <f t="shared" si="1"/>
        <v>2.8829645173597863E-2</v>
      </c>
      <c r="AM9" s="51">
        <v>83872</v>
      </c>
      <c r="AN9" s="52">
        <v>3134</v>
      </c>
      <c r="AO9" s="53">
        <f t="shared" si="2"/>
        <v>3.7366463181991605E-2</v>
      </c>
      <c r="AP9" s="51">
        <v>83872</v>
      </c>
      <c r="AQ9" s="52">
        <v>2360</v>
      </c>
      <c r="AR9" s="53">
        <f t="shared" si="3"/>
        <v>2.8138115223197254E-2</v>
      </c>
      <c r="AS9" s="51">
        <v>83872</v>
      </c>
      <c r="AT9" s="52">
        <v>1458</v>
      </c>
      <c r="AU9" s="53">
        <f t="shared" si="4"/>
        <v>1.7383632201449829E-2</v>
      </c>
      <c r="AV9" s="51">
        <v>83872</v>
      </c>
      <c r="AW9" s="52">
        <v>1909</v>
      </c>
      <c r="AX9" s="53">
        <f t="shared" si="5"/>
        <v>2.2760873712323541E-2</v>
      </c>
      <c r="AY9" s="51">
        <v>83872</v>
      </c>
      <c r="AZ9" s="52">
        <v>2674</v>
      </c>
      <c r="BA9" s="53">
        <f t="shared" si="6"/>
        <v>3.1881915299504009E-2</v>
      </c>
      <c r="BB9" s="51">
        <v>83872</v>
      </c>
      <c r="BC9" s="52">
        <v>2363</v>
      </c>
      <c r="BD9" s="53">
        <f t="shared" si="7"/>
        <v>2.8173884013735214E-2</v>
      </c>
      <c r="BE9" s="51">
        <v>83872</v>
      </c>
      <c r="BF9" s="52">
        <v>1163</v>
      </c>
      <c r="BG9" s="53">
        <f t="shared" si="8"/>
        <v>1.3866367798550171E-2</v>
      </c>
      <c r="BH9" s="51">
        <v>83872</v>
      </c>
      <c r="BI9" s="52">
        <v>1095</v>
      </c>
      <c r="BJ9" s="53">
        <f t="shared" si="9"/>
        <v>1.3055608546356352E-2</v>
      </c>
      <c r="BK9" s="51">
        <v>83872</v>
      </c>
      <c r="BL9" s="52">
        <v>1507</v>
      </c>
      <c r="BM9" s="53">
        <f t="shared" si="10"/>
        <v>1.796785578023655E-2</v>
      </c>
      <c r="BN9" s="51">
        <v>83872</v>
      </c>
      <c r="BO9" s="52">
        <v>1954</v>
      </c>
      <c r="BP9" s="53">
        <f t="shared" si="11"/>
        <v>2.329740557039298E-2</v>
      </c>
    </row>
    <row r="10" spans="2:68" ht="13.5" customHeight="1">
      <c r="B10" s="6">
        <v>6</v>
      </c>
      <c r="C10" s="7" t="s">
        <v>25</v>
      </c>
      <c r="D10" s="24">
        <f t="shared" si="12"/>
        <v>103604</v>
      </c>
      <c r="E10" s="14">
        <f t="shared" si="12"/>
        <v>353</v>
      </c>
      <c r="F10" s="16">
        <f t="shared" si="12"/>
        <v>3.4072043550442068E-3</v>
      </c>
      <c r="G10" s="15">
        <f t="shared" si="13"/>
        <v>2480</v>
      </c>
      <c r="H10" s="16">
        <f t="shared" si="13"/>
        <v>2.3937299718157602E-2</v>
      </c>
      <c r="I10" s="15">
        <f t="shared" si="14"/>
        <v>2743</v>
      </c>
      <c r="J10" s="16">
        <f t="shared" si="14"/>
        <v>2.647581174472028E-2</v>
      </c>
      <c r="K10" s="15">
        <f t="shared" si="15"/>
        <v>1989</v>
      </c>
      <c r="L10" s="16">
        <f t="shared" si="15"/>
        <v>1.919810045944172E-2</v>
      </c>
      <c r="M10" s="15">
        <f t="shared" si="16"/>
        <v>1040</v>
      </c>
      <c r="N10" s="16">
        <f t="shared" si="16"/>
        <v>1.0038222462453186E-2</v>
      </c>
      <c r="O10" s="15">
        <f t="shared" si="17"/>
        <v>1488</v>
      </c>
      <c r="P10" s="16">
        <f t="shared" si="17"/>
        <v>1.436237983089456E-2</v>
      </c>
      <c r="Q10" s="15">
        <f t="shared" si="18"/>
        <v>1893</v>
      </c>
      <c r="R10" s="16">
        <f t="shared" si="18"/>
        <v>1.8271495309061424E-2</v>
      </c>
      <c r="S10" s="15">
        <f t="shared" si="19"/>
        <v>1586</v>
      </c>
      <c r="T10" s="16">
        <f t="shared" si="19"/>
        <v>1.530828925524111E-2</v>
      </c>
      <c r="U10" s="15">
        <f t="shared" si="20"/>
        <v>724</v>
      </c>
      <c r="V10" s="16">
        <f t="shared" si="20"/>
        <v>6.9881471757847185E-3</v>
      </c>
      <c r="W10" s="15">
        <f t="shared" si="21"/>
        <v>826</v>
      </c>
      <c r="X10" s="16">
        <f t="shared" si="21"/>
        <v>7.972665148063782E-3</v>
      </c>
      <c r="Y10" s="15">
        <f t="shared" si="22"/>
        <v>1267</v>
      </c>
      <c r="Z10" s="16">
        <f t="shared" si="22"/>
        <v>1.2229257557623259E-2</v>
      </c>
      <c r="AA10" s="15">
        <f t="shared" si="23"/>
        <v>1740</v>
      </c>
      <c r="AB10" s="16">
        <f t="shared" si="23"/>
        <v>1.6794718350642831E-2</v>
      </c>
      <c r="AE10" s="6">
        <v>6</v>
      </c>
      <c r="AF10" s="7" t="s">
        <v>25</v>
      </c>
      <c r="AG10" s="51">
        <v>103604</v>
      </c>
      <c r="AH10" s="52">
        <v>353</v>
      </c>
      <c r="AI10" s="53">
        <f t="shared" si="0"/>
        <v>3.4072043550442068E-3</v>
      </c>
      <c r="AJ10" s="51">
        <v>103604</v>
      </c>
      <c r="AK10" s="52">
        <v>2480</v>
      </c>
      <c r="AL10" s="53">
        <f t="shared" si="1"/>
        <v>2.3937299718157602E-2</v>
      </c>
      <c r="AM10" s="51">
        <v>103604</v>
      </c>
      <c r="AN10" s="52">
        <v>2743</v>
      </c>
      <c r="AO10" s="53">
        <f t="shared" si="2"/>
        <v>2.647581174472028E-2</v>
      </c>
      <c r="AP10" s="51">
        <v>103604</v>
      </c>
      <c r="AQ10" s="52">
        <v>1989</v>
      </c>
      <c r="AR10" s="53">
        <f t="shared" si="3"/>
        <v>1.919810045944172E-2</v>
      </c>
      <c r="AS10" s="51">
        <v>103604</v>
      </c>
      <c r="AT10" s="52">
        <v>1040</v>
      </c>
      <c r="AU10" s="53">
        <f t="shared" si="4"/>
        <v>1.0038222462453186E-2</v>
      </c>
      <c r="AV10" s="51">
        <v>103604</v>
      </c>
      <c r="AW10" s="52">
        <v>1488</v>
      </c>
      <c r="AX10" s="53">
        <f t="shared" si="5"/>
        <v>1.436237983089456E-2</v>
      </c>
      <c r="AY10" s="51">
        <v>103604</v>
      </c>
      <c r="AZ10" s="52">
        <v>1893</v>
      </c>
      <c r="BA10" s="53">
        <f t="shared" si="6"/>
        <v>1.8271495309061424E-2</v>
      </c>
      <c r="BB10" s="51">
        <v>103604</v>
      </c>
      <c r="BC10" s="52">
        <v>1586</v>
      </c>
      <c r="BD10" s="53">
        <f t="shared" si="7"/>
        <v>1.530828925524111E-2</v>
      </c>
      <c r="BE10" s="51">
        <v>103604</v>
      </c>
      <c r="BF10" s="52">
        <v>724</v>
      </c>
      <c r="BG10" s="53">
        <f t="shared" si="8"/>
        <v>6.9881471757847185E-3</v>
      </c>
      <c r="BH10" s="51">
        <v>103604</v>
      </c>
      <c r="BI10" s="52">
        <v>826</v>
      </c>
      <c r="BJ10" s="53">
        <f t="shared" si="9"/>
        <v>7.972665148063782E-3</v>
      </c>
      <c r="BK10" s="51">
        <v>103604</v>
      </c>
      <c r="BL10" s="52">
        <v>1267</v>
      </c>
      <c r="BM10" s="53">
        <f t="shared" si="10"/>
        <v>1.2229257557623259E-2</v>
      </c>
      <c r="BN10" s="51">
        <v>103604</v>
      </c>
      <c r="BO10" s="52">
        <v>1740</v>
      </c>
      <c r="BP10" s="53">
        <f t="shared" si="11"/>
        <v>1.6794718350642831E-2</v>
      </c>
    </row>
    <row r="11" spans="2:68" ht="13.5" customHeight="1">
      <c r="B11" s="6">
        <v>7</v>
      </c>
      <c r="C11" s="7" t="s">
        <v>26</v>
      </c>
      <c r="D11" s="24">
        <f t="shared" si="12"/>
        <v>107760</v>
      </c>
      <c r="E11" s="14">
        <f t="shared" si="12"/>
        <v>145</v>
      </c>
      <c r="F11" s="16">
        <f t="shared" si="12"/>
        <v>1.3455827765404603E-3</v>
      </c>
      <c r="G11" s="15">
        <f t="shared" si="13"/>
        <v>2887</v>
      </c>
      <c r="H11" s="16">
        <f t="shared" si="13"/>
        <v>2.6791017074981441E-2</v>
      </c>
      <c r="I11" s="15">
        <f t="shared" si="14"/>
        <v>3431</v>
      </c>
      <c r="J11" s="16">
        <f t="shared" si="14"/>
        <v>3.1839272457312544E-2</v>
      </c>
      <c r="K11" s="15">
        <f t="shared" si="15"/>
        <v>2610</v>
      </c>
      <c r="L11" s="16">
        <f t="shared" si="15"/>
        <v>2.4220489977728285E-2</v>
      </c>
      <c r="M11" s="15">
        <f t="shared" si="16"/>
        <v>1461</v>
      </c>
      <c r="N11" s="16">
        <f t="shared" si="16"/>
        <v>1.3557906458797328E-2</v>
      </c>
      <c r="O11" s="15">
        <f t="shared" si="17"/>
        <v>1854</v>
      </c>
      <c r="P11" s="16">
        <f t="shared" si="17"/>
        <v>1.7204899777282852E-2</v>
      </c>
      <c r="Q11" s="15">
        <f t="shared" si="18"/>
        <v>2457</v>
      </c>
      <c r="R11" s="16">
        <f t="shared" si="18"/>
        <v>2.2800668151447663E-2</v>
      </c>
      <c r="S11" s="15">
        <f t="shared" si="19"/>
        <v>2299</v>
      </c>
      <c r="T11" s="16">
        <f t="shared" si="19"/>
        <v>2.1334446919079434E-2</v>
      </c>
      <c r="U11" s="15">
        <f t="shared" si="20"/>
        <v>1166</v>
      </c>
      <c r="V11" s="16">
        <f t="shared" si="20"/>
        <v>1.0820341499628804E-2</v>
      </c>
      <c r="W11" s="15">
        <f t="shared" si="21"/>
        <v>1116</v>
      </c>
      <c r="X11" s="16">
        <f t="shared" si="21"/>
        <v>1.0356347438752784E-2</v>
      </c>
      <c r="Y11" s="15">
        <f t="shared" si="22"/>
        <v>1434</v>
      </c>
      <c r="Z11" s="16">
        <f t="shared" si="22"/>
        <v>1.3307349665924275E-2</v>
      </c>
      <c r="AA11" s="15">
        <f t="shared" si="23"/>
        <v>1179</v>
      </c>
      <c r="AB11" s="16">
        <f t="shared" si="23"/>
        <v>1.094097995545657E-2</v>
      </c>
      <c r="AE11" s="6">
        <v>7</v>
      </c>
      <c r="AF11" s="7" t="s">
        <v>26</v>
      </c>
      <c r="AG11" s="51">
        <v>107760</v>
      </c>
      <c r="AH11" s="52">
        <v>145</v>
      </c>
      <c r="AI11" s="53">
        <f t="shared" si="0"/>
        <v>1.3455827765404603E-3</v>
      </c>
      <c r="AJ11" s="51">
        <v>107760</v>
      </c>
      <c r="AK11" s="52">
        <v>2887</v>
      </c>
      <c r="AL11" s="53">
        <f t="shared" si="1"/>
        <v>2.6791017074981441E-2</v>
      </c>
      <c r="AM11" s="51">
        <v>107760</v>
      </c>
      <c r="AN11" s="52">
        <v>3431</v>
      </c>
      <c r="AO11" s="53">
        <f t="shared" si="2"/>
        <v>3.1839272457312544E-2</v>
      </c>
      <c r="AP11" s="51">
        <v>107760</v>
      </c>
      <c r="AQ11" s="52">
        <v>2610</v>
      </c>
      <c r="AR11" s="53">
        <f t="shared" si="3"/>
        <v>2.4220489977728285E-2</v>
      </c>
      <c r="AS11" s="51">
        <v>107760</v>
      </c>
      <c r="AT11" s="52">
        <v>1461</v>
      </c>
      <c r="AU11" s="53">
        <f t="shared" si="4"/>
        <v>1.3557906458797328E-2</v>
      </c>
      <c r="AV11" s="51">
        <v>107760</v>
      </c>
      <c r="AW11" s="52">
        <v>1854</v>
      </c>
      <c r="AX11" s="53">
        <f t="shared" si="5"/>
        <v>1.7204899777282852E-2</v>
      </c>
      <c r="AY11" s="51">
        <v>107760</v>
      </c>
      <c r="AZ11" s="52">
        <v>2457</v>
      </c>
      <c r="BA11" s="53">
        <f t="shared" si="6"/>
        <v>2.2800668151447663E-2</v>
      </c>
      <c r="BB11" s="51">
        <v>107760</v>
      </c>
      <c r="BC11" s="52">
        <v>2299</v>
      </c>
      <c r="BD11" s="53">
        <f t="shared" si="7"/>
        <v>2.1334446919079434E-2</v>
      </c>
      <c r="BE11" s="51">
        <v>107760</v>
      </c>
      <c r="BF11" s="52">
        <v>1166</v>
      </c>
      <c r="BG11" s="53">
        <f t="shared" si="8"/>
        <v>1.0820341499628804E-2</v>
      </c>
      <c r="BH11" s="51">
        <v>107760</v>
      </c>
      <c r="BI11" s="52">
        <v>1116</v>
      </c>
      <c r="BJ11" s="53">
        <f t="shared" si="9"/>
        <v>1.0356347438752784E-2</v>
      </c>
      <c r="BK11" s="51">
        <v>107760</v>
      </c>
      <c r="BL11" s="52">
        <v>1434</v>
      </c>
      <c r="BM11" s="53">
        <f t="shared" si="10"/>
        <v>1.3307349665924275E-2</v>
      </c>
      <c r="BN11" s="51">
        <v>107760</v>
      </c>
      <c r="BO11" s="52">
        <v>1179</v>
      </c>
      <c r="BP11" s="53">
        <f t="shared" si="11"/>
        <v>1.094097995545657E-2</v>
      </c>
    </row>
    <row r="12" spans="2:68" ht="13.5" customHeight="1" thickBot="1">
      <c r="B12" s="6">
        <v>8</v>
      </c>
      <c r="C12" s="7" t="s">
        <v>27</v>
      </c>
      <c r="D12" s="24">
        <f t="shared" si="12"/>
        <v>294743</v>
      </c>
      <c r="E12" s="14">
        <f t="shared" si="12"/>
        <v>761</v>
      </c>
      <c r="F12" s="16">
        <f t="shared" si="12"/>
        <v>2.5819103422303497E-3</v>
      </c>
      <c r="G12" s="15">
        <f t="shared" si="13"/>
        <v>5881</v>
      </c>
      <c r="H12" s="16">
        <f t="shared" si="13"/>
        <v>1.9952975982466082E-2</v>
      </c>
      <c r="I12" s="15">
        <f t="shared" si="14"/>
        <v>5339</v>
      </c>
      <c r="J12" s="16">
        <f t="shared" si="14"/>
        <v>1.8114085830706752E-2</v>
      </c>
      <c r="K12" s="15">
        <f t="shared" si="15"/>
        <v>4074</v>
      </c>
      <c r="L12" s="16">
        <f t="shared" si="15"/>
        <v>1.3822211214515696E-2</v>
      </c>
      <c r="M12" s="15">
        <f t="shared" si="16"/>
        <v>2359</v>
      </c>
      <c r="N12" s="16">
        <f t="shared" si="16"/>
        <v>8.0035827822882988E-3</v>
      </c>
      <c r="O12" s="15">
        <f t="shared" si="17"/>
        <v>3082</v>
      </c>
      <c r="P12" s="16">
        <f t="shared" si="17"/>
        <v>1.0456567246720025E-2</v>
      </c>
      <c r="Q12" s="15">
        <f t="shared" si="18"/>
        <v>3471</v>
      </c>
      <c r="R12" s="16">
        <f t="shared" si="18"/>
        <v>1.1776361101026997E-2</v>
      </c>
      <c r="S12" s="15">
        <f t="shared" si="19"/>
        <v>3211</v>
      </c>
      <c r="T12" s="16">
        <f t="shared" si="19"/>
        <v>1.0894236673983775E-2</v>
      </c>
      <c r="U12" s="15">
        <f t="shared" si="20"/>
        <v>1677</v>
      </c>
      <c r="V12" s="16">
        <f t="shared" si="20"/>
        <v>5.6897025544287733E-3</v>
      </c>
      <c r="W12" s="15">
        <f t="shared" si="21"/>
        <v>1791</v>
      </c>
      <c r="X12" s="16">
        <f t="shared" si="21"/>
        <v>6.0764801878246469E-3</v>
      </c>
      <c r="Y12" s="15">
        <f t="shared" si="22"/>
        <v>2839</v>
      </c>
      <c r="Z12" s="16">
        <f t="shared" si="22"/>
        <v>9.632120186060399E-3</v>
      </c>
      <c r="AA12" s="15">
        <f t="shared" si="23"/>
        <v>4231</v>
      </c>
      <c r="AB12" s="16">
        <f t="shared" si="23"/>
        <v>1.4354878656999488E-2</v>
      </c>
      <c r="AE12" s="6">
        <v>8</v>
      </c>
      <c r="AF12" s="7" t="s">
        <v>27</v>
      </c>
      <c r="AG12" s="51">
        <v>294743</v>
      </c>
      <c r="AH12" s="52">
        <v>761</v>
      </c>
      <c r="AI12" s="53">
        <f t="shared" si="0"/>
        <v>2.5819103422303497E-3</v>
      </c>
      <c r="AJ12" s="51">
        <v>294743</v>
      </c>
      <c r="AK12" s="52">
        <v>5881</v>
      </c>
      <c r="AL12" s="53">
        <f t="shared" si="1"/>
        <v>1.9952975982466082E-2</v>
      </c>
      <c r="AM12" s="51">
        <v>294743</v>
      </c>
      <c r="AN12" s="52">
        <v>5339</v>
      </c>
      <c r="AO12" s="53">
        <f t="shared" si="2"/>
        <v>1.8114085830706752E-2</v>
      </c>
      <c r="AP12" s="51">
        <v>294743</v>
      </c>
      <c r="AQ12" s="52">
        <v>4074</v>
      </c>
      <c r="AR12" s="53">
        <f t="shared" si="3"/>
        <v>1.3822211214515696E-2</v>
      </c>
      <c r="AS12" s="51">
        <v>294743</v>
      </c>
      <c r="AT12" s="52">
        <v>2359</v>
      </c>
      <c r="AU12" s="53">
        <f t="shared" si="4"/>
        <v>8.0035827822882988E-3</v>
      </c>
      <c r="AV12" s="51">
        <v>294743</v>
      </c>
      <c r="AW12" s="52">
        <v>3082</v>
      </c>
      <c r="AX12" s="53">
        <f t="shared" si="5"/>
        <v>1.0456567246720025E-2</v>
      </c>
      <c r="AY12" s="51">
        <v>294743</v>
      </c>
      <c r="AZ12" s="52">
        <v>3471</v>
      </c>
      <c r="BA12" s="53">
        <f t="shared" si="6"/>
        <v>1.1776361101026997E-2</v>
      </c>
      <c r="BB12" s="51">
        <v>294743</v>
      </c>
      <c r="BC12" s="52">
        <v>3211</v>
      </c>
      <c r="BD12" s="53">
        <f t="shared" si="7"/>
        <v>1.0894236673983775E-2</v>
      </c>
      <c r="BE12" s="51">
        <v>294743</v>
      </c>
      <c r="BF12" s="52">
        <v>1677</v>
      </c>
      <c r="BG12" s="53">
        <f t="shared" si="8"/>
        <v>5.6897025544287733E-3</v>
      </c>
      <c r="BH12" s="51">
        <v>294743</v>
      </c>
      <c r="BI12" s="52">
        <v>1791</v>
      </c>
      <c r="BJ12" s="53">
        <f t="shared" si="9"/>
        <v>6.0764801878246469E-3</v>
      </c>
      <c r="BK12" s="51">
        <v>294743</v>
      </c>
      <c r="BL12" s="52">
        <v>2839</v>
      </c>
      <c r="BM12" s="53">
        <f t="shared" si="10"/>
        <v>9.632120186060399E-3</v>
      </c>
      <c r="BN12" s="51">
        <v>294743</v>
      </c>
      <c r="BO12" s="52">
        <v>4231</v>
      </c>
      <c r="BP12" s="53">
        <f t="shared" si="11"/>
        <v>1.4354878656999488E-2</v>
      </c>
    </row>
    <row r="13" spans="2:68" ht="13.5" customHeight="1" thickTop="1">
      <c r="B13" s="71" t="s">
        <v>0</v>
      </c>
      <c r="C13" s="72"/>
      <c r="D13" s="26">
        <f t="shared" si="12"/>
        <v>1072699</v>
      </c>
      <c r="E13" s="17">
        <f t="shared" si="12"/>
        <v>3032</v>
      </c>
      <c r="F13" s="19">
        <f t="shared" si="12"/>
        <v>2.8265151734083839E-3</v>
      </c>
      <c r="G13" s="18">
        <f t="shared" si="13"/>
        <v>25915</v>
      </c>
      <c r="H13" s="19">
        <f t="shared" si="13"/>
        <v>2.4158687572189402E-2</v>
      </c>
      <c r="I13" s="18">
        <f t="shared" si="14"/>
        <v>31062</v>
      </c>
      <c r="J13" s="19">
        <f t="shared" si="14"/>
        <v>2.8956864880082856E-2</v>
      </c>
      <c r="K13" s="18">
        <f t="shared" si="15"/>
        <v>24002</v>
      </c>
      <c r="L13" s="19">
        <f t="shared" si="15"/>
        <v>2.2375335485536951E-2</v>
      </c>
      <c r="M13" s="18">
        <f t="shared" si="16"/>
        <v>13450</v>
      </c>
      <c r="N13" s="19">
        <f t="shared" si="16"/>
        <v>1.2538466056181649E-2</v>
      </c>
      <c r="O13" s="18">
        <f t="shared" si="17"/>
        <v>18630</v>
      </c>
      <c r="P13" s="19">
        <f t="shared" si="17"/>
        <v>1.7367406886740828E-2</v>
      </c>
      <c r="Q13" s="18">
        <f t="shared" si="18"/>
        <v>24847</v>
      </c>
      <c r="R13" s="19">
        <f t="shared" si="18"/>
        <v>2.3163068111371411E-2</v>
      </c>
      <c r="S13" s="18">
        <f t="shared" si="19"/>
        <v>22454</v>
      </c>
      <c r="T13" s="19">
        <f t="shared" si="19"/>
        <v>2.0932246604126601E-2</v>
      </c>
      <c r="U13" s="18">
        <f t="shared" si="20"/>
        <v>11283</v>
      </c>
      <c r="V13" s="19">
        <f t="shared" si="20"/>
        <v>1.0518328067799076E-2</v>
      </c>
      <c r="W13" s="18">
        <f t="shared" si="21"/>
        <v>11147</v>
      </c>
      <c r="X13" s="19">
        <f t="shared" si="21"/>
        <v>1.0391545065297908E-2</v>
      </c>
      <c r="Y13" s="18">
        <f t="shared" si="22"/>
        <v>16054</v>
      </c>
      <c r="Z13" s="19">
        <f t="shared" si="22"/>
        <v>1.4965987662895183E-2</v>
      </c>
      <c r="AA13" s="18">
        <f t="shared" si="23"/>
        <v>19166</v>
      </c>
      <c r="AB13" s="19">
        <f t="shared" si="23"/>
        <v>1.7867081073068961E-2</v>
      </c>
      <c r="AE13" s="71" t="s">
        <v>0</v>
      </c>
      <c r="AF13" s="72"/>
      <c r="AG13" s="54">
        <v>1072699</v>
      </c>
      <c r="AH13" s="55">
        <v>3032</v>
      </c>
      <c r="AI13" s="56">
        <f t="shared" si="0"/>
        <v>2.8265151734083839E-3</v>
      </c>
      <c r="AJ13" s="54">
        <v>1072699</v>
      </c>
      <c r="AK13" s="55">
        <v>25915</v>
      </c>
      <c r="AL13" s="56">
        <f>IFERROR(AK13/AJ13,"-")</f>
        <v>2.4158687572189402E-2</v>
      </c>
      <c r="AM13" s="54">
        <v>1072699</v>
      </c>
      <c r="AN13" s="55">
        <v>31062</v>
      </c>
      <c r="AO13" s="56">
        <f>IFERROR(AN13/AM13,"-")</f>
        <v>2.8956864880082856E-2</v>
      </c>
      <c r="AP13" s="54">
        <v>1072699</v>
      </c>
      <c r="AQ13" s="55">
        <v>24002</v>
      </c>
      <c r="AR13" s="56">
        <f>IFERROR(AQ13/AP13,"-")</f>
        <v>2.2375335485536951E-2</v>
      </c>
      <c r="AS13" s="54">
        <v>1072699</v>
      </c>
      <c r="AT13" s="55">
        <v>13450</v>
      </c>
      <c r="AU13" s="56">
        <f>IFERROR(AT13/AS13,"-")</f>
        <v>1.2538466056181649E-2</v>
      </c>
      <c r="AV13" s="54">
        <v>1072699</v>
      </c>
      <c r="AW13" s="55">
        <v>18630</v>
      </c>
      <c r="AX13" s="56">
        <f t="shared" si="5"/>
        <v>1.7367406886740828E-2</v>
      </c>
      <c r="AY13" s="54">
        <v>1072699</v>
      </c>
      <c r="AZ13" s="55">
        <v>24847</v>
      </c>
      <c r="BA13" s="56">
        <f t="shared" si="6"/>
        <v>2.3163068111371411E-2</v>
      </c>
      <c r="BB13" s="54">
        <v>1072699</v>
      </c>
      <c r="BC13" s="55">
        <v>22454</v>
      </c>
      <c r="BD13" s="56">
        <f t="shared" si="7"/>
        <v>2.0932246604126601E-2</v>
      </c>
      <c r="BE13" s="54">
        <v>1072699</v>
      </c>
      <c r="BF13" s="55">
        <v>11283</v>
      </c>
      <c r="BG13" s="56">
        <f t="shared" si="8"/>
        <v>1.0518328067799076E-2</v>
      </c>
      <c r="BH13" s="54">
        <v>1072699</v>
      </c>
      <c r="BI13" s="55">
        <v>11147</v>
      </c>
      <c r="BJ13" s="56">
        <f t="shared" si="9"/>
        <v>1.0391545065297908E-2</v>
      </c>
      <c r="BK13" s="54">
        <v>1072699</v>
      </c>
      <c r="BL13" s="55">
        <v>16054</v>
      </c>
      <c r="BM13" s="56">
        <f t="shared" si="10"/>
        <v>1.4965987662895183E-2</v>
      </c>
      <c r="BN13" s="54">
        <v>1072699</v>
      </c>
      <c r="BO13" s="55">
        <v>19166</v>
      </c>
      <c r="BP13" s="56">
        <f t="shared" si="11"/>
        <v>1.7867081073068961E-2</v>
      </c>
    </row>
    <row r="14" spans="2:68">
      <c r="G14" s="27"/>
      <c r="I14" s="27"/>
      <c r="K14" s="27"/>
      <c r="M14" s="27"/>
      <c r="O14" s="27"/>
      <c r="Q14" s="27"/>
      <c r="S14" s="27"/>
      <c r="U14" s="27"/>
      <c r="W14" s="27"/>
      <c r="Y14" s="27"/>
      <c r="AA14" s="27"/>
    </row>
    <row r="16" spans="2:68" ht="14.25" customHeight="1"/>
  </sheetData>
  <mergeCells count="30">
    <mergeCell ref="Y3:Z3"/>
    <mergeCell ref="AA3:AB3"/>
    <mergeCell ref="B13:C13"/>
    <mergeCell ref="M3:N3"/>
    <mergeCell ref="O3:P3"/>
    <mergeCell ref="Q3:R3"/>
    <mergeCell ref="S3:T3"/>
    <mergeCell ref="U3:V3"/>
    <mergeCell ref="W3:X3"/>
    <mergeCell ref="B3:B4"/>
    <mergeCell ref="C3:C4"/>
    <mergeCell ref="E3:F3"/>
    <mergeCell ref="G3:H3"/>
    <mergeCell ref="I3:J3"/>
    <mergeCell ref="K3:L3"/>
    <mergeCell ref="BB3:BD3"/>
    <mergeCell ref="BE3:BG3"/>
    <mergeCell ref="BH3:BJ3"/>
    <mergeCell ref="BK3:BM3"/>
    <mergeCell ref="BN3:BP3"/>
    <mergeCell ref="AE13:AF13"/>
    <mergeCell ref="AJ3:AL3"/>
    <mergeCell ref="AM3:AO3"/>
    <mergeCell ref="AP3:AR3"/>
    <mergeCell ref="AS3:AU3"/>
    <mergeCell ref="AV3:AX3"/>
    <mergeCell ref="AY3:BA3"/>
    <mergeCell ref="AE3:AE4"/>
    <mergeCell ref="AF3:AF4"/>
    <mergeCell ref="AG3:AI3"/>
  </mergeCells>
  <phoneticPr fontId="3"/>
  <pageMargins left="0.70866141732283472" right="0.19685039370078741" top="0.59055118110236227" bottom="0.59055118110236227" header="0.31496062992125984" footer="0.31496062992125984"/>
  <pageSetup paperSize="8" scale="75" fitToHeight="0" orientation="landscape" r:id="rId1"/>
  <headerFooter>
    <oddHeader>&amp;R&amp;"ＭＳ 明朝,標準"&amp;12 医科健診分析(月別受診率)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BP79"/>
  <sheetViews>
    <sheetView showGridLines="0" zoomScaleNormal="100" zoomScaleSheetLayoutView="80" workbookViewId="0"/>
  </sheetViews>
  <sheetFormatPr defaultColWidth="9" defaultRowHeight="13.5"/>
  <cols>
    <col min="1" max="1" width="2.625" style="3" customWidth="1"/>
    <col min="2" max="2" width="3.125" style="3" customWidth="1"/>
    <col min="3" max="3" width="10.625" style="3" customWidth="1"/>
    <col min="4" max="4" width="11.125" style="3" customWidth="1"/>
    <col min="5" max="28" width="10.125" style="3" customWidth="1"/>
    <col min="29" max="29" width="4.625" style="3" customWidth="1"/>
    <col min="30" max="30" width="9" style="3"/>
    <col min="31" max="31" width="3.125" style="3" customWidth="1"/>
    <col min="32" max="32" width="11.375" style="3" customWidth="1"/>
    <col min="33" max="16384" width="9" style="3"/>
  </cols>
  <sheetData>
    <row r="1" spans="2:68" ht="16.5" customHeight="1">
      <c r="B1" s="3" t="s">
        <v>16</v>
      </c>
    </row>
    <row r="2" spans="2:68" ht="16.5" customHeight="1">
      <c r="B2" s="3" t="s">
        <v>168</v>
      </c>
      <c r="D2" s="4" t="s">
        <v>162</v>
      </c>
      <c r="E2" s="4"/>
      <c r="F2" s="4"/>
      <c r="AE2" s="3" t="s">
        <v>170</v>
      </c>
    </row>
    <row r="3" spans="2:68" ht="30.75" customHeight="1">
      <c r="B3" s="74"/>
      <c r="C3" s="74" t="s">
        <v>151</v>
      </c>
      <c r="D3" s="49" t="s">
        <v>152</v>
      </c>
      <c r="E3" s="64" t="s">
        <v>3</v>
      </c>
      <c r="F3" s="65"/>
      <c r="G3" s="64" t="s">
        <v>4</v>
      </c>
      <c r="H3" s="65"/>
      <c r="I3" s="64" t="s">
        <v>5</v>
      </c>
      <c r="J3" s="65"/>
      <c r="K3" s="64" t="s">
        <v>6</v>
      </c>
      <c r="L3" s="65"/>
      <c r="M3" s="64" t="s">
        <v>7</v>
      </c>
      <c r="N3" s="65"/>
      <c r="O3" s="64" t="s">
        <v>8</v>
      </c>
      <c r="P3" s="65"/>
      <c r="Q3" s="64" t="s">
        <v>9</v>
      </c>
      <c r="R3" s="65"/>
      <c r="S3" s="64" t="s">
        <v>10</v>
      </c>
      <c r="T3" s="65"/>
      <c r="U3" s="64" t="s">
        <v>11</v>
      </c>
      <c r="V3" s="65"/>
      <c r="W3" s="64" t="s">
        <v>12</v>
      </c>
      <c r="X3" s="65"/>
      <c r="Y3" s="64" t="s">
        <v>14</v>
      </c>
      <c r="Z3" s="65"/>
      <c r="AA3" s="64" t="s">
        <v>13</v>
      </c>
      <c r="AB3" s="65"/>
      <c r="AE3" s="68"/>
      <c r="AF3" s="70" t="s">
        <v>105</v>
      </c>
      <c r="AG3" s="64" t="s">
        <v>106</v>
      </c>
      <c r="AH3" s="67"/>
      <c r="AI3" s="65"/>
      <c r="AJ3" s="64" t="s">
        <v>110</v>
      </c>
      <c r="AK3" s="67"/>
      <c r="AL3" s="65"/>
      <c r="AM3" s="64" t="s">
        <v>111</v>
      </c>
      <c r="AN3" s="67"/>
      <c r="AO3" s="65"/>
      <c r="AP3" s="64" t="s">
        <v>112</v>
      </c>
      <c r="AQ3" s="67"/>
      <c r="AR3" s="65"/>
      <c r="AS3" s="64" t="s">
        <v>113</v>
      </c>
      <c r="AT3" s="67"/>
      <c r="AU3" s="65"/>
      <c r="AV3" s="64" t="s">
        <v>114</v>
      </c>
      <c r="AW3" s="67"/>
      <c r="AX3" s="65"/>
      <c r="AY3" s="64" t="s">
        <v>115</v>
      </c>
      <c r="AZ3" s="67"/>
      <c r="BA3" s="65"/>
      <c r="BB3" s="64" t="s">
        <v>116</v>
      </c>
      <c r="BC3" s="67"/>
      <c r="BD3" s="65"/>
      <c r="BE3" s="64" t="s">
        <v>117</v>
      </c>
      <c r="BF3" s="67"/>
      <c r="BG3" s="65"/>
      <c r="BH3" s="64" t="s">
        <v>107</v>
      </c>
      <c r="BI3" s="67"/>
      <c r="BJ3" s="65"/>
      <c r="BK3" s="64" t="s">
        <v>108</v>
      </c>
      <c r="BL3" s="67"/>
      <c r="BM3" s="65"/>
      <c r="BN3" s="64" t="s">
        <v>109</v>
      </c>
      <c r="BO3" s="67"/>
      <c r="BP3" s="65"/>
    </row>
    <row r="4" spans="2:68" ht="27" customHeight="1">
      <c r="B4" s="75"/>
      <c r="C4" s="75"/>
      <c r="D4" s="50" t="s">
        <v>103</v>
      </c>
      <c r="E4" s="11" t="s">
        <v>104</v>
      </c>
      <c r="F4" s="38" t="s">
        <v>1</v>
      </c>
      <c r="G4" s="11" t="s">
        <v>104</v>
      </c>
      <c r="H4" s="38" t="s">
        <v>1</v>
      </c>
      <c r="I4" s="11" t="s">
        <v>104</v>
      </c>
      <c r="J4" s="38" t="s">
        <v>1</v>
      </c>
      <c r="K4" s="11" t="s">
        <v>104</v>
      </c>
      <c r="L4" s="38" t="s">
        <v>1</v>
      </c>
      <c r="M4" s="11" t="s">
        <v>104</v>
      </c>
      <c r="N4" s="38" t="s">
        <v>1</v>
      </c>
      <c r="O4" s="11" t="s">
        <v>104</v>
      </c>
      <c r="P4" s="38" t="s">
        <v>1</v>
      </c>
      <c r="Q4" s="11" t="s">
        <v>104</v>
      </c>
      <c r="R4" s="38" t="s">
        <v>1</v>
      </c>
      <c r="S4" s="11" t="s">
        <v>104</v>
      </c>
      <c r="T4" s="38" t="s">
        <v>1</v>
      </c>
      <c r="U4" s="11" t="s">
        <v>104</v>
      </c>
      <c r="V4" s="38" t="s">
        <v>1</v>
      </c>
      <c r="W4" s="11" t="s">
        <v>104</v>
      </c>
      <c r="X4" s="38" t="s">
        <v>1</v>
      </c>
      <c r="Y4" s="11" t="s">
        <v>104</v>
      </c>
      <c r="Z4" s="38" t="s">
        <v>1</v>
      </c>
      <c r="AA4" s="11" t="s">
        <v>104</v>
      </c>
      <c r="AB4" s="38" t="s">
        <v>1</v>
      </c>
      <c r="AE4" s="69"/>
      <c r="AF4" s="70"/>
      <c r="AG4" s="11" t="s">
        <v>103</v>
      </c>
      <c r="AH4" s="12" t="s">
        <v>104</v>
      </c>
      <c r="AI4" s="13" t="s">
        <v>1</v>
      </c>
      <c r="AJ4" s="11" t="s">
        <v>103</v>
      </c>
      <c r="AK4" s="12" t="s">
        <v>104</v>
      </c>
      <c r="AL4" s="13" t="s">
        <v>1</v>
      </c>
      <c r="AM4" s="11" t="s">
        <v>103</v>
      </c>
      <c r="AN4" s="12" t="s">
        <v>104</v>
      </c>
      <c r="AO4" s="13" t="s">
        <v>1</v>
      </c>
      <c r="AP4" s="11" t="s">
        <v>103</v>
      </c>
      <c r="AQ4" s="12" t="s">
        <v>104</v>
      </c>
      <c r="AR4" s="13" t="s">
        <v>1</v>
      </c>
      <c r="AS4" s="11" t="s">
        <v>103</v>
      </c>
      <c r="AT4" s="12" t="s">
        <v>104</v>
      </c>
      <c r="AU4" s="13" t="s">
        <v>1</v>
      </c>
      <c r="AV4" s="11" t="s">
        <v>103</v>
      </c>
      <c r="AW4" s="12" t="s">
        <v>104</v>
      </c>
      <c r="AX4" s="13" t="s">
        <v>1</v>
      </c>
      <c r="AY4" s="11" t="s">
        <v>103</v>
      </c>
      <c r="AZ4" s="12" t="s">
        <v>104</v>
      </c>
      <c r="BA4" s="13" t="s">
        <v>1</v>
      </c>
      <c r="BB4" s="11" t="s">
        <v>103</v>
      </c>
      <c r="BC4" s="12" t="s">
        <v>104</v>
      </c>
      <c r="BD4" s="13" t="s">
        <v>1</v>
      </c>
      <c r="BE4" s="11" t="s">
        <v>103</v>
      </c>
      <c r="BF4" s="12" t="s">
        <v>104</v>
      </c>
      <c r="BG4" s="13" t="s">
        <v>1</v>
      </c>
      <c r="BH4" s="11" t="s">
        <v>103</v>
      </c>
      <c r="BI4" s="12" t="s">
        <v>104</v>
      </c>
      <c r="BJ4" s="13" t="s">
        <v>1</v>
      </c>
      <c r="BK4" s="11" t="s">
        <v>103</v>
      </c>
      <c r="BL4" s="12" t="s">
        <v>104</v>
      </c>
      <c r="BM4" s="13" t="s">
        <v>1</v>
      </c>
      <c r="BN4" s="11" t="s">
        <v>103</v>
      </c>
      <c r="BO4" s="12" t="s">
        <v>104</v>
      </c>
      <c r="BP4" s="13" t="s">
        <v>1</v>
      </c>
    </row>
    <row r="5" spans="2:68" s="5" customFormat="1" ht="13.5" customHeight="1">
      <c r="B5" s="39">
        <v>1</v>
      </c>
      <c r="C5" s="8" t="s">
        <v>29</v>
      </c>
      <c r="D5" s="44">
        <f>AG5</f>
        <v>294743</v>
      </c>
      <c r="E5" s="42">
        <f>AH5</f>
        <v>761</v>
      </c>
      <c r="F5" s="40">
        <f>AI5</f>
        <v>2.5819103422303497E-3</v>
      </c>
      <c r="G5" s="15">
        <f>AK5</f>
        <v>5881</v>
      </c>
      <c r="H5" s="40">
        <f>AL5</f>
        <v>1.9952975982466082E-2</v>
      </c>
      <c r="I5" s="15">
        <f>AN5</f>
        <v>5339</v>
      </c>
      <c r="J5" s="40">
        <f>AO5</f>
        <v>1.8114085830706752E-2</v>
      </c>
      <c r="K5" s="15">
        <f>AQ5</f>
        <v>4074</v>
      </c>
      <c r="L5" s="40">
        <f>AR5</f>
        <v>1.3822211214515696E-2</v>
      </c>
      <c r="M5" s="15">
        <f>AT5</f>
        <v>2359</v>
      </c>
      <c r="N5" s="40">
        <f>AU5</f>
        <v>8.0035827822882988E-3</v>
      </c>
      <c r="O5" s="15">
        <f>AW5</f>
        <v>3082</v>
      </c>
      <c r="P5" s="40">
        <f>AX5</f>
        <v>1.0456567246720025E-2</v>
      </c>
      <c r="Q5" s="15">
        <f>AZ5</f>
        <v>3471</v>
      </c>
      <c r="R5" s="40">
        <f>BA5</f>
        <v>1.1776361101026997E-2</v>
      </c>
      <c r="S5" s="15">
        <f>BC5</f>
        <v>3211</v>
      </c>
      <c r="T5" s="40">
        <f>BD5</f>
        <v>1.0894236673983775E-2</v>
      </c>
      <c r="U5" s="15">
        <f>BF5</f>
        <v>1677</v>
      </c>
      <c r="V5" s="40">
        <f>BG5</f>
        <v>5.6897025544287733E-3</v>
      </c>
      <c r="W5" s="15">
        <f>BI5</f>
        <v>1791</v>
      </c>
      <c r="X5" s="40">
        <f>BJ5</f>
        <v>6.0764801878246469E-3</v>
      </c>
      <c r="Y5" s="15">
        <f>BL5</f>
        <v>2839</v>
      </c>
      <c r="Z5" s="40">
        <f>BM5</f>
        <v>9.632120186060399E-3</v>
      </c>
      <c r="AA5" s="15">
        <f>BO5</f>
        <v>4231</v>
      </c>
      <c r="AB5" s="40">
        <f>BP5</f>
        <v>1.4354878656999488E-2</v>
      </c>
      <c r="AE5" s="6">
        <v>1</v>
      </c>
      <c r="AF5" s="8" t="s">
        <v>29</v>
      </c>
      <c r="AG5" s="51">
        <v>294743</v>
      </c>
      <c r="AH5" s="52">
        <v>761</v>
      </c>
      <c r="AI5" s="53">
        <f t="shared" ref="AI5:AI68" si="0">IFERROR(AH5/AG5,"-")</f>
        <v>2.5819103422303497E-3</v>
      </c>
      <c r="AJ5" s="51">
        <v>294743</v>
      </c>
      <c r="AK5" s="52">
        <v>5881</v>
      </c>
      <c r="AL5" s="53">
        <f>IFERROR(AK5/AJ5,"-")</f>
        <v>1.9952975982466082E-2</v>
      </c>
      <c r="AM5" s="51">
        <v>294743</v>
      </c>
      <c r="AN5" s="52">
        <v>5339</v>
      </c>
      <c r="AO5" s="53">
        <f>IFERROR(AN5/AM5,"-")</f>
        <v>1.8114085830706752E-2</v>
      </c>
      <c r="AP5" s="51">
        <v>294743</v>
      </c>
      <c r="AQ5" s="52">
        <v>4074</v>
      </c>
      <c r="AR5" s="53">
        <f>IFERROR(AQ5/AP5,"-")</f>
        <v>1.3822211214515696E-2</v>
      </c>
      <c r="AS5" s="51">
        <v>294743</v>
      </c>
      <c r="AT5" s="52">
        <v>2359</v>
      </c>
      <c r="AU5" s="53">
        <f>IFERROR(AT5/AS5,"-")</f>
        <v>8.0035827822882988E-3</v>
      </c>
      <c r="AV5" s="51">
        <v>294743</v>
      </c>
      <c r="AW5" s="52">
        <v>3082</v>
      </c>
      <c r="AX5" s="53">
        <f>IFERROR(AW5/AV5,"-")</f>
        <v>1.0456567246720025E-2</v>
      </c>
      <c r="AY5" s="51">
        <v>294743</v>
      </c>
      <c r="AZ5" s="52">
        <v>3471</v>
      </c>
      <c r="BA5" s="53">
        <f>IFERROR(AZ5/AY5,"-")</f>
        <v>1.1776361101026997E-2</v>
      </c>
      <c r="BB5" s="51">
        <v>294743</v>
      </c>
      <c r="BC5" s="52">
        <v>3211</v>
      </c>
      <c r="BD5" s="53">
        <f>IFERROR(BC5/BB5,"-")</f>
        <v>1.0894236673983775E-2</v>
      </c>
      <c r="BE5" s="51">
        <v>294743</v>
      </c>
      <c r="BF5" s="52">
        <v>1677</v>
      </c>
      <c r="BG5" s="53">
        <f>IFERROR(BF5/BE5,"-")</f>
        <v>5.6897025544287733E-3</v>
      </c>
      <c r="BH5" s="51">
        <v>294743</v>
      </c>
      <c r="BI5" s="52">
        <v>1791</v>
      </c>
      <c r="BJ5" s="53">
        <f>IFERROR(BI5/BH5,"-")</f>
        <v>6.0764801878246469E-3</v>
      </c>
      <c r="BK5" s="51">
        <v>294743</v>
      </c>
      <c r="BL5" s="52">
        <v>2839</v>
      </c>
      <c r="BM5" s="53">
        <f>IFERROR(BL5/BK5,"-")</f>
        <v>9.632120186060399E-3</v>
      </c>
      <c r="BN5" s="51">
        <v>294743</v>
      </c>
      <c r="BO5" s="52">
        <v>4231</v>
      </c>
      <c r="BP5" s="53">
        <f>IFERROR(BO5/BN5,"-")</f>
        <v>1.4354878656999488E-2</v>
      </c>
    </row>
    <row r="6" spans="2:68" s="5" customFormat="1" ht="13.5" customHeight="1">
      <c r="B6" s="39">
        <v>2</v>
      </c>
      <c r="C6" s="8" t="s">
        <v>30</v>
      </c>
      <c r="D6" s="44">
        <f t="shared" ref="D6:F69" si="1">AG6</f>
        <v>10757</v>
      </c>
      <c r="E6" s="42">
        <f t="shared" si="1"/>
        <v>23</v>
      </c>
      <c r="F6" s="40">
        <f t="shared" si="1"/>
        <v>2.138142604815469E-3</v>
      </c>
      <c r="G6" s="15">
        <f t="shared" ref="G6:H69" si="2">AK6</f>
        <v>198</v>
      </c>
      <c r="H6" s="40">
        <f t="shared" si="2"/>
        <v>1.8406618945802734E-2</v>
      </c>
      <c r="I6" s="15">
        <f t="shared" ref="I6:J69" si="3">AN6</f>
        <v>198</v>
      </c>
      <c r="J6" s="40">
        <f t="shared" si="3"/>
        <v>1.8406618945802734E-2</v>
      </c>
      <c r="K6" s="15">
        <f t="shared" ref="K6:L69" si="4">AQ6</f>
        <v>160</v>
      </c>
      <c r="L6" s="40">
        <f t="shared" si="4"/>
        <v>1.4874035511759785E-2</v>
      </c>
      <c r="M6" s="15">
        <f t="shared" ref="M6:N69" si="5">AT6</f>
        <v>102</v>
      </c>
      <c r="N6" s="40">
        <f t="shared" si="5"/>
        <v>9.4821976387468622E-3</v>
      </c>
      <c r="O6" s="15">
        <f t="shared" ref="O6:P69" si="6">AW6</f>
        <v>128</v>
      </c>
      <c r="P6" s="40">
        <f t="shared" si="6"/>
        <v>1.1899228409407827E-2</v>
      </c>
      <c r="Q6" s="15">
        <f t="shared" ref="Q6:R69" si="7">AZ6</f>
        <v>148</v>
      </c>
      <c r="R6" s="40">
        <f t="shared" si="7"/>
        <v>1.3758482848377801E-2</v>
      </c>
      <c r="S6" s="15">
        <f t="shared" ref="S6:T69" si="8">BC6</f>
        <v>123</v>
      </c>
      <c r="T6" s="40">
        <f t="shared" si="8"/>
        <v>1.1434414799665334E-2</v>
      </c>
      <c r="U6" s="15">
        <f t="shared" ref="U6:V69" si="9">BF6</f>
        <v>73</v>
      </c>
      <c r="V6" s="40">
        <f t="shared" si="9"/>
        <v>6.7862787022404019E-3</v>
      </c>
      <c r="W6" s="15">
        <f t="shared" ref="W6:X69" si="10">BI6</f>
        <v>86</v>
      </c>
      <c r="X6" s="40">
        <f t="shared" si="10"/>
        <v>7.9947940875708841E-3</v>
      </c>
      <c r="Y6" s="15">
        <f t="shared" ref="Y6:Z69" si="11">BL6</f>
        <v>152</v>
      </c>
      <c r="Z6" s="40">
        <f t="shared" si="11"/>
        <v>1.4130333736171796E-2</v>
      </c>
      <c r="AA6" s="15">
        <f t="shared" ref="AA6:AB69" si="12">BO6</f>
        <v>183</v>
      </c>
      <c r="AB6" s="40">
        <f t="shared" si="12"/>
        <v>1.7012178116575252E-2</v>
      </c>
      <c r="AE6" s="6">
        <v>2</v>
      </c>
      <c r="AF6" s="8" t="s">
        <v>30</v>
      </c>
      <c r="AG6" s="51">
        <v>10757</v>
      </c>
      <c r="AH6" s="52">
        <v>23</v>
      </c>
      <c r="AI6" s="53">
        <f t="shared" si="0"/>
        <v>2.138142604815469E-3</v>
      </c>
      <c r="AJ6" s="51">
        <v>10757</v>
      </c>
      <c r="AK6" s="52">
        <v>198</v>
      </c>
      <c r="AL6" s="53">
        <f t="shared" ref="AL6:AL69" si="13">IFERROR(AK6/AJ6,"-")</f>
        <v>1.8406618945802734E-2</v>
      </c>
      <c r="AM6" s="51">
        <v>10757</v>
      </c>
      <c r="AN6" s="52">
        <v>198</v>
      </c>
      <c r="AO6" s="53">
        <f t="shared" ref="AO6:AO69" si="14">IFERROR(AN6/AM6,"-")</f>
        <v>1.8406618945802734E-2</v>
      </c>
      <c r="AP6" s="51">
        <v>10757</v>
      </c>
      <c r="AQ6" s="52">
        <v>160</v>
      </c>
      <c r="AR6" s="53">
        <f t="shared" ref="AR6:AR69" si="15">IFERROR(AQ6/AP6,"-")</f>
        <v>1.4874035511759785E-2</v>
      </c>
      <c r="AS6" s="51">
        <v>10757</v>
      </c>
      <c r="AT6" s="52">
        <v>102</v>
      </c>
      <c r="AU6" s="53">
        <f t="shared" ref="AU6:AU69" si="16">IFERROR(AT6/AS6,"-")</f>
        <v>9.4821976387468622E-3</v>
      </c>
      <c r="AV6" s="51">
        <v>10757</v>
      </c>
      <c r="AW6" s="52">
        <v>128</v>
      </c>
      <c r="AX6" s="53">
        <f>IFERROR(AW6/AV6,"-")</f>
        <v>1.1899228409407827E-2</v>
      </c>
      <c r="AY6" s="51">
        <v>10757</v>
      </c>
      <c r="AZ6" s="52">
        <v>148</v>
      </c>
      <c r="BA6" s="53">
        <f t="shared" ref="BA6:BA69" si="17">IFERROR(AZ6/AY6,"-")</f>
        <v>1.3758482848377801E-2</v>
      </c>
      <c r="BB6" s="51">
        <v>10757</v>
      </c>
      <c r="BC6" s="52">
        <v>123</v>
      </c>
      <c r="BD6" s="53">
        <f t="shared" ref="BD6:BD69" si="18">IFERROR(BC6/BB6,"-")</f>
        <v>1.1434414799665334E-2</v>
      </c>
      <c r="BE6" s="51">
        <v>10757</v>
      </c>
      <c r="BF6" s="52">
        <v>73</v>
      </c>
      <c r="BG6" s="53">
        <f t="shared" ref="BG6:BG69" si="19">IFERROR(BF6/BE6,"-")</f>
        <v>6.7862787022404019E-3</v>
      </c>
      <c r="BH6" s="51">
        <v>10757</v>
      </c>
      <c r="BI6" s="52">
        <v>86</v>
      </c>
      <c r="BJ6" s="53">
        <f t="shared" ref="BJ6:BJ69" si="20">IFERROR(BI6/BH6,"-")</f>
        <v>7.9947940875708841E-3</v>
      </c>
      <c r="BK6" s="51">
        <v>10757</v>
      </c>
      <c r="BL6" s="52">
        <v>152</v>
      </c>
      <c r="BM6" s="53">
        <f t="shared" ref="BM6:BM69" si="21">IFERROR(BL6/BK6,"-")</f>
        <v>1.4130333736171796E-2</v>
      </c>
      <c r="BN6" s="51">
        <v>10757</v>
      </c>
      <c r="BO6" s="52">
        <v>183</v>
      </c>
      <c r="BP6" s="53">
        <f t="shared" ref="BP6:BP69" si="22">IFERROR(BO6/BN6,"-")</f>
        <v>1.7012178116575252E-2</v>
      </c>
    </row>
    <row r="7" spans="2:68" s="5" customFormat="1" ht="13.5" customHeight="1">
      <c r="B7" s="39">
        <v>3</v>
      </c>
      <c r="C7" s="8" t="s">
        <v>31</v>
      </c>
      <c r="D7" s="44">
        <f t="shared" si="1"/>
        <v>6817</v>
      </c>
      <c r="E7" s="42">
        <f t="shared" si="1"/>
        <v>11</v>
      </c>
      <c r="F7" s="40">
        <f t="shared" si="1"/>
        <v>1.6136130262578846E-3</v>
      </c>
      <c r="G7" s="15">
        <f t="shared" si="2"/>
        <v>136</v>
      </c>
      <c r="H7" s="40">
        <f t="shared" si="2"/>
        <v>1.9950124688279301E-2</v>
      </c>
      <c r="I7" s="15">
        <f t="shared" si="3"/>
        <v>116</v>
      </c>
      <c r="J7" s="40">
        <f t="shared" si="3"/>
        <v>1.7016282822355875E-2</v>
      </c>
      <c r="K7" s="15">
        <f t="shared" si="4"/>
        <v>103</v>
      </c>
      <c r="L7" s="40">
        <f t="shared" si="4"/>
        <v>1.5109285609505647E-2</v>
      </c>
      <c r="M7" s="15">
        <f t="shared" si="5"/>
        <v>70</v>
      </c>
      <c r="N7" s="40">
        <f t="shared" si="5"/>
        <v>1.0268446530731994E-2</v>
      </c>
      <c r="O7" s="15">
        <f t="shared" si="6"/>
        <v>92</v>
      </c>
      <c r="P7" s="40">
        <f t="shared" si="6"/>
        <v>1.3495672583247763E-2</v>
      </c>
      <c r="Q7" s="15">
        <f t="shared" si="7"/>
        <v>89</v>
      </c>
      <c r="R7" s="40">
        <f t="shared" si="7"/>
        <v>1.3055596303359248E-2</v>
      </c>
      <c r="S7" s="15">
        <f t="shared" si="8"/>
        <v>81</v>
      </c>
      <c r="T7" s="40">
        <f t="shared" si="8"/>
        <v>1.1882059556989878E-2</v>
      </c>
      <c r="U7" s="15">
        <f t="shared" si="9"/>
        <v>62</v>
      </c>
      <c r="V7" s="40">
        <f t="shared" si="9"/>
        <v>9.0949097843626234E-3</v>
      </c>
      <c r="W7" s="15">
        <f t="shared" si="10"/>
        <v>49</v>
      </c>
      <c r="X7" s="40">
        <f t="shared" si="10"/>
        <v>7.1879125715123959E-3</v>
      </c>
      <c r="Y7" s="15">
        <f t="shared" si="11"/>
        <v>96</v>
      </c>
      <c r="Z7" s="40">
        <f t="shared" si="11"/>
        <v>1.4082440956432449E-2</v>
      </c>
      <c r="AA7" s="15">
        <f t="shared" si="12"/>
        <v>127</v>
      </c>
      <c r="AB7" s="40">
        <f t="shared" si="12"/>
        <v>1.862989584861376E-2</v>
      </c>
      <c r="AE7" s="6">
        <v>3</v>
      </c>
      <c r="AF7" s="8" t="s">
        <v>31</v>
      </c>
      <c r="AG7" s="51">
        <v>6817</v>
      </c>
      <c r="AH7" s="52">
        <v>11</v>
      </c>
      <c r="AI7" s="53">
        <f t="shared" si="0"/>
        <v>1.6136130262578846E-3</v>
      </c>
      <c r="AJ7" s="51">
        <v>6817</v>
      </c>
      <c r="AK7" s="52">
        <v>136</v>
      </c>
      <c r="AL7" s="53">
        <f t="shared" si="13"/>
        <v>1.9950124688279301E-2</v>
      </c>
      <c r="AM7" s="51">
        <v>6817</v>
      </c>
      <c r="AN7" s="52">
        <v>116</v>
      </c>
      <c r="AO7" s="53">
        <f t="shared" si="14"/>
        <v>1.7016282822355875E-2</v>
      </c>
      <c r="AP7" s="51">
        <v>6817</v>
      </c>
      <c r="AQ7" s="52">
        <v>103</v>
      </c>
      <c r="AR7" s="53">
        <f t="shared" si="15"/>
        <v>1.5109285609505647E-2</v>
      </c>
      <c r="AS7" s="51">
        <v>6817</v>
      </c>
      <c r="AT7" s="52">
        <v>70</v>
      </c>
      <c r="AU7" s="53">
        <f t="shared" si="16"/>
        <v>1.0268446530731994E-2</v>
      </c>
      <c r="AV7" s="51">
        <v>6817</v>
      </c>
      <c r="AW7" s="52">
        <v>92</v>
      </c>
      <c r="AX7" s="53">
        <f>IFERROR(AW7/AV7,"-")</f>
        <v>1.3495672583247763E-2</v>
      </c>
      <c r="AY7" s="51">
        <v>6817</v>
      </c>
      <c r="AZ7" s="52">
        <v>89</v>
      </c>
      <c r="BA7" s="53">
        <f t="shared" si="17"/>
        <v>1.3055596303359248E-2</v>
      </c>
      <c r="BB7" s="51">
        <v>6817</v>
      </c>
      <c r="BC7" s="52">
        <v>81</v>
      </c>
      <c r="BD7" s="53">
        <f t="shared" si="18"/>
        <v>1.1882059556989878E-2</v>
      </c>
      <c r="BE7" s="51">
        <v>6817</v>
      </c>
      <c r="BF7" s="52">
        <v>62</v>
      </c>
      <c r="BG7" s="53">
        <f t="shared" si="19"/>
        <v>9.0949097843626234E-3</v>
      </c>
      <c r="BH7" s="51">
        <v>6817</v>
      </c>
      <c r="BI7" s="52">
        <v>49</v>
      </c>
      <c r="BJ7" s="53">
        <f t="shared" si="20"/>
        <v>7.1879125715123959E-3</v>
      </c>
      <c r="BK7" s="51">
        <v>6817</v>
      </c>
      <c r="BL7" s="52">
        <v>96</v>
      </c>
      <c r="BM7" s="53">
        <f t="shared" si="21"/>
        <v>1.4082440956432449E-2</v>
      </c>
      <c r="BN7" s="51">
        <v>6817</v>
      </c>
      <c r="BO7" s="52">
        <v>127</v>
      </c>
      <c r="BP7" s="53">
        <f t="shared" si="22"/>
        <v>1.862989584861376E-2</v>
      </c>
    </row>
    <row r="8" spans="2:68" s="5" customFormat="1" ht="13.5" customHeight="1">
      <c r="B8" s="39">
        <v>4</v>
      </c>
      <c r="C8" s="8" t="s">
        <v>32</v>
      </c>
      <c r="D8" s="44">
        <f t="shared" si="1"/>
        <v>7989</v>
      </c>
      <c r="E8" s="42">
        <f t="shared" si="1"/>
        <v>24</v>
      </c>
      <c r="F8" s="40">
        <f t="shared" si="1"/>
        <v>3.0041306796845663E-3</v>
      </c>
      <c r="G8" s="15">
        <f t="shared" si="2"/>
        <v>247</v>
      </c>
      <c r="H8" s="40">
        <f t="shared" si="2"/>
        <v>3.0917511578420327E-2</v>
      </c>
      <c r="I8" s="15">
        <f t="shared" si="3"/>
        <v>201</v>
      </c>
      <c r="J8" s="40">
        <f t="shared" si="3"/>
        <v>2.5159594442358244E-2</v>
      </c>
      <c r="K8" s="15">
        <f t="shared" si="4"/>
        <v>158</v>
      </c>
      <c r="L8" s="40">
        <f t="shared" si="4"/>
        <v>1.9777193641256727E-2</v>
      </c>
      <c r="M8" s="15">
        <f t="shared" si="5"/>
        <v>90</v>
      </c>
      <c r="N8" s="40">
        <f t="shared" si="5"/>
        <v>1.1265490048817123E-2</v>
      </c>
      <c r="O8" s="15">
        <f t="shared" si="6"/>
        <v>110</v>
      </c>
      <c r="P8" s="40">
        <f t="shared" si="6"/>
        <v>1.3768932281887596E-2</v>
      </c>
      <c r="Q8" s="15">
        <f t="shared" si="7"/>
        <v>101</v>
      </c>
      <c r="R8" s="40">
        <f t="shared" si="7"/>
        <v>1.2642383277005884E-2</v>
      </c>
      <c r="S8" s="15">
        <f t="shared" si="8"/>
        <v>91</v>
      </c>
      <c r="T8" s="40">
        <f t="shared" si="8"/>
        <v>1.1390662160470647E-2</v>
      </c>
      <c r="U8" s="15">
        <f t="shared" si="9"/>
        <v>57</v>
      </c>
      <c r="V8" s="40">
        <f t="shared" si="9"/>
        <v>7.1348103642508449E-3</v>
      </c>
      <c r="W8" s="15">
        <f t="shared" si="10"/>
        <v>49</v>
      </c>
      <c r="X8" s="40">
        <f t="shared" si="10"/>
        <v>6.1334334710226564E-3</v>
      </c>
      <c r="Y8" s="15">
        <f t="shared" si="11"/>
        <v>106</v>
      </c>
      <c r="Z8" s="40">
        <f t="shared" si="11"/>
        <v>1.32682438352735E-2</v>
      </c>
      <c r="AA8" s="15">
        <f t="shared" si="12"/>
        <v>134</v>
      </c>
      <c r="AB8" s="40">
        <f t="shared" si="12"/>
        <v>1.677306296157216E-2</v>
      </c>
      <c r="AE8" s="6">
        <v>4</v>
      </c>
      <c r="AF8" s="8" t="s">
        <v>32</v>
      </c>
      <c r="AG8" s="51">
        <v>7989</v>
      </c>
      <c r="AH8" s="52">
        <v>24</v>
      </c>
      <c r="AI8" s="53">
        <f t="shared" si="0"/>
        <v>3.0041306796845663E-3</v>
      </c>
      <c r="AJ8" s="51">
        <v>7989</v>
      </c>
      <c r="AK8" s="52">
        <v>247</v>
      </c>
      <c r="AL8" s="53">
        <f t="shared" si="13"/>
        <v>3.0917511578420327E-2</v>
      </c>
      <c r="AM8" s="51">
        <v>7989</v>
      </c>
      <c r="AN8" s="52">
        <v>201</v>
      </c>
      <c r="AO8" s="53">
        <f t="shared" si="14"/>
        <v>2.5159594442358244E-2</v>
      </c>
      <c r="AP8" s="51">
        <v>7989</v>
      </c>
      <c r="AQ8" s="52">
        <v>158</v>
      </c>
      <c r="AR8" s="53">
        <f t="shared" si="15"/>
        <v>1.9777193641256727E-2</v>
      </c>
      <c r="AS8" s="51">
        <v>7989</v>
      </c>
      <c r="AT8" s="52">
        <v>90</v>
      </c>
      <c r="AU8" s="53">
        <f t="shared" si="16"/>
        <v>1.1265490048817123E-2</v>
      </c>
      <c r="AV8" s="51">
        <v>7989</v>
      </c>
      <c r="AW8" s="52">
        <v>110</v>
      </c>
      <c r="AX8" s="53">
        <f>IFERROR(AW8/AV8,"-")</f>
        <v>1.3768932281887596E-2</v>
      </c>
      <c r="AY8" s="51">
        <v>7989</v>
      </c>
      <c r="AZ8" s="52">
        <v>101</v>
      </c>
      <c r="BA8" s="53">
        <f t="shared" si="17"/>
        <v>1.2642383277005884E-2</v>
      </c>
      <c r="BB8" s="51">
        <v>7989</v>
      </c>
      <c r="BC8" s="52">
        <v>91</v>
      </c>
      <c r="BD8" s="53">
        <f t="shared" si="18"/>
        <v>1.1390662160470647E-2</v>
      </c>
      <c r="BE8" s="51">
        <v>7989</v>
      </c>
      <c r="BF8" s="52">
        <v>57</v>
      </c>
      <c r="BG8" s="53">
        <f t="shared" si="19"/>
        <v>7.1348103642508449E-3</v>
      </c>
      <c r="BH8" s="51">
        <v>7989</v>
      </c>
      <c r="BI8" s="52">
        <v>49</v>
      </c>
      <c r="BJ8" s="53">
        <f t="shared" si="20"/>
        <v>6.1334334710226564E-3</v>
      </c>
      <c r="BK8" s="51">
        <v>7989</v>
      </c>
      <c r="BL8" s="52">
        <v>106</v>
      </c>
      <c r="BM8" s="53">
        <f t="shared" si="21"/>
        <v>1.32682438352735E-2</v>
      </c>
      <c r="BN8" s="51">
        <v>7989</v>
      </c>
      <c r="BO8" s="52">
        <v>134</v>
      </c>
      <c r="BP8" s="53">
        <f t="shared" si="22"/>
        <v>1.677306296157216E-2</v>
      </c>
    </row>
    <row r="9" spans="2:68" s="5" customFormat="1" ht="13.5" customHeight="1">
      <c r="B9" s="39">
        <v>5</v>
      </c>
      <c r="C9" s="8" t="s">
        <v>33</v>
      </c>
      <c r="D9" s="44">
        <f t="shared" si="1"/>
        <v>6463</v>
      </c>
      <c r="E9" s="42">
        <f t="shared" si="1"/>
        <v>9</v>
      </c>
      <c r="F9" s="40">
        <f t="shared" si="1"/>
        <v>1.3925421630821601E-3</v>
      </c>
      <c r="G9" s="15">
        <f t="shared" si="2"/>
        <v>104</v>
      </c>
      <c r="H9" s="40">
        <f t="shared" si="2"/>
        <v>1.6091598328949405E-2</v>
      </c>
      <c r="I9" s="15">
        <f t="shared" si="3"/>
        <v>74</v>
      </c>
      <c r="J9" s="40">
        <f t="shared" si="3"/>
        <v>1.1449791118675537E-2</v>
      </c>
      <c r="K9" s="15">
        <f t="shared" si="4"/>
        <v>67</v>
      </c>
      <c r="L9" s="40">
        <f t="shared" si="4"/>
        <v>1.0366702769611635E-2</v>
      </c>
      <c r="M9" s="15">
        <f t="shared" si="5"/>
        <v>38</v>
      </c>
      <c r="N9" s="40">
        <f t="shared" si="5"/>
        <v>5.8796224663468979E-3</v>
      </c>
      <c r="O9" s="15">
        <f t="shared" si="6"/>
        <v>44</v>
      </c>
      <c r="P9" s="40">
        <f t="shared" si="6"/>
        <v>6.8079839084016708E-3</v>
      </c>
      <c r="Q9" s="15">
        <f t="shared" si="7"/>
        <v>50</v>
      </c>
      <c r="R9" s="40">
        <f t="shared" si="7"/>
        <v>7.7363453504564446E-3</v>
      </c>
      <c r="S9" s="15">
        <f t="shared" si="8"/>
        <v>60</v>
      </c>
      <c r="T9" s="40">
        <f t="shared" si="8"/>
        <v>9.2836144205477329E-3</v>
      </c>
      <c r="U9" s="15">
        <f t="shared" si="9"/>
        <v>21</v>
      </c>
      <c r="V9" s="40">
        <f t="shared" si="9"/>
        <v>3.2492650471917066E-3</v>
      </c>
      <c r="W9" s="15">
        <f t="shared" si="10"/>
        <v>33</v>
      </c>
      <c r="X9" s="40">
        <f t="shared" si="10"/>
        <v>5.1059879313012533E-3</v>
      </c>
      <c r="Y9" s="15">
        <f t="shared" si="11"/>
        <v>43</v>
      </c>
      <c r="Z9" s="40">
        <f t="shared" si="11"/>
        <v>6.6532570013925424E-3</v>
      </c>
      <c r="AA9" s="15">
        <f t="shared" si="12"/>
        <v>68</v>
      </c>
      <c r="AB9" s="40">
        <f t="shared" si="12"/>
        <v>1.0521429676620765E-2</v>
      </c>
      <c r="AE9" s="6">
        <v>5</v>
      </c>
      <c r="AF9" s="8" t="s">
        <v>33</v>
      </c>
      <c r="AG9" s="51">
        <v>6463</v>
      </c>
      <c r="AH9" s="52">
        <v>9</v>
      </c>
      <c r="AI9" s="53">
        <f t="shared" si="0"/>
        <v>1.3925421630821601E-3</v>
      </c>
      <c r="AJ9" s="51">
        <v>6463</v>
      </c>
      <c r="AK9" s="52">
        <v>104</v>
      </c>
      <c r="AL9" s="53">
        <f t="shared" si="13"/>
        <v>1.6091598328949405E-2</v>
      </c>
      <c r="AM9" s="51">
        <v>6463</v>
      </c>
      <c r="AN9" s="52">
        <v>74</v>
      </c>
      <c r="AO9" s="53">
        <f t="shared" si="14"/>
        <v>1.1449791118675537E-2</v>
      </c>
      <c r="AP9" s="51">
        <v>6463</v>
      </c>
      <c r="AQ9" s="52">
        <v>67</v>
      </c>
      <c r="AR9" s="53">
        <f t="shared" si="15"/>
        <v>1.0366702769611635E-2</v>
      </c>
      <c r="AS9" s="51">
        <v>6463</v>
      </c>
      <c r="AT9" s="52">
        <v>38</v>
      </c>
      <c r="AU9" s="53">
        <f t="shared" si="16"/>
        <v>5.8796224663468979E-3</v>
      </c>
      <c r="AV9" s="51">
        <v>6463</v>
      </c>
      <c r="AW9" s="52">
        <v>44</v>
      </c>
      <c r="AX9" s="53">
        <f>IFERROR(AW9/AV9,"-")</f>
        <v>6.8079839084016708E-3</v>
      </c>
      <c r="AY9" s="51">
        <v>6463</v>
      </c>
      <c r="AZ9" s="52">
        <v>50</v>
      </c>
      <c r="BA9" s="53">
        <f t="shared" si="17"/>
        <v>7.7363453504564446E-3</v>
      </c>
      <c r="BB9" s="51">
        <v>6463</v>
      </c>
      <c r="BC9" s="52">
        <v>60</v>
      </c>
      <c r="BD9" s="53">
        <f t="shared" si="18"/>
        <v>9.2836144205477329E-3</v>
      </c>
      <c r="BE9" s="51">
        <v>6463</v>
      </c>
      <c r="BF9" s="52">
        <v>21</v>
      </c>
      <c r="BG9" s="53">
        <f t="shared" si="19"/>
        <v>3.2492650471917066E-3</v>
      </c>
      <c r="BH9" s="51">
        <v>6463</v>
      </c>
      <c r="BI9" s="52">
        <v>33</v>
      </c>
      <c r="BJ9" s="53">
        <f t="shared" si="20"/>
        <v>5.1059879313012533E-3</v>
      </c>
      <c r="BK9" s="51">
        <v>6463</v>
      </c>
      <c r="BL9" s="52">
        <v>43</v>
      </c>
      <c r="BM9" s="53">
        <f t="shared" si="21"/>
        <v>6.6532570013925424E-3</v>
      </c>
      <c r="BN9" s="51">
        <v>6463</v>
      </c>
      <c r="BO9" s="52">
        <v>68</v>
      </c>
      <c r="BP9" s="53">
        <f t="shared" si="22"/>
        <v>1.0521429676620765E-2</v>
      </c>
    </row>
    <row r="10" spans="2:68" ht="13.5" customHeight="1">
      <c r="B10" s="39">
        <v>6</v>
      </c>
      <c r="C10" s="8" t="s">
        <v>34</v>
      </c>
      <c r="D10" s="44">
        <f t="shared" si="1"/>
        <v>9971</v>
      </c>
      <c r="E10" s="42">
        <f t="shared" si="1"/>
        <v>17</v>
      </c>
      <c r="F10" s="40">
        <f t="shared" si="1"/>
        <v>1.7049443385818875E-3</v>
      </c>
      <c r="G10" s="15">
        <f t="shared" si="2"/>
        <v>159</v>
      </c>
      <c r="H10" s="40">
        <f t="shared" si="2"/>
        <v>1.5946244107912948E-2</v>
      </c>
      <c r="I10" s="15">
        <f t="shared" si="3"/>
        <v>153</v>
      </c>
      <c r="J10" s="40">
        <f t="shared" si="3"/>
        <v>1.5344499047236988E-2</v>
      </c>
      <c r="K10" s="15">
        <f t="shared" si="4"/>
        <v>107</v>
      </c>
      <c r="L10" s="40">
        <f t="shared" si="4"/>
        <v>1.0731120248721292E-2</v>
      </c>
      <c r="M10" s="15">
        <f t="shared" si="5"/>
        <v>68</v>
      </c>
      <c r="N10" s="40">
        <f t="shared" si="5"/>
        <v>6.8197773543275499E-3</v>
      </c>
      <c r="O10" s="15">
        <f t="shared" si="6"/>
        <v>88</v>
      </c>
      <c r="P10" s="40">
        <f t="shared" si="6"/>
        <v>8.8255942232474179E-3</v>
      </c>
      <c r="Q10" s="15">
        <f t="shared" si="7"/>
        <v>56</v>
      </c>
      <c r="R10" s="40">
        <f t="shared" si="7"/>
        <v>5.6162872329756294E-3</v>
      </c>
      <c r="S10" s="15">
        <f t="shared" si="8"/>
        <v>93</v>
      </c>
      <c r="T10" s="40">
        <f t="shared" si="8"/>
        <v>9.3270484404773847E-3</v>
      </c>
      <c r="U10" s="15">
        <f t="shared" si="9"/>
        <v>37</v>
      </c>
      <c r="V10" s="40">
        <f t="shared" si="9"/>
        <v>3.7107612075017553E-3</v>
      </c>
      <c r="W10" s="15">
        <f t="shared" si="10"/>
        <v>34</v>
      </c>
      <c r="X10" s="40">
        <f t="shared" si="10"/>
        <v>3.4098886771637749E-3</v>
      </c>
      <c r="Y10" s="15">
        <f t="shared" si="11"/>
        <v>69</v>
      </c>
      <c r="Z10" s="40">
        <f t="shared" si="11"/>
        <v>6.9200681977735429E-3</v>
      </c>
      <c r="AA10" s="15">
        <f t="shared" si="12"/>
        <v>118</v>
      </c>
      <c r="AB10" s="40">
        <f t="shared" si="12"/>
        <v>1.1834319526627219E-2</v>
      </c>
      <c r="AE10" s="6">
        <v>6</v>
      </c>
      <c r="AF10" s="8" t="s">
        <v>34</v>
      </c>
      <c r="AG10" s="51">
        <v>9971</v>
      </c>
      <c r="AH10" s="52">
        <v>17</v>
      </c>
      <c r="AI10" s="53">
        <f t="shared" si="0"/>
        <v>1.7049443385818875E-3</v>
      </c>
      <c r="AJ10" s="51">
        <v>9971</v>
      </c>
      <c r="AK10" s="52">
        <v>159</v>
      </c>
      <c r="AL10" s="53">
        <f t="shared" si="13"/>
        <v>1.5946244107912948E-2</v>
      </c>
      <c r="AM10" s="51">
        <v>9971</v>
      </c>
      <c r="AN10" s="52">
        <v>153</v>
      </c>
      <c r="AO10" s="53">
        <f t="shared" si="14"/>
        <v>1.5344499047236988E-2</v>
      </c>
      <c r="AP10" s="51">
        <v>9971</v>
      </c>
      <c r="AQ10" s="52">
        <v>107</v>
      </c>
      <c r="AR10" s="53">
        <f t="shared" si="15"/>
        <v>1.0731120248721292E-2</v>
      </c>
      <c r="AS10" s="51">
        <v>9971</v>
      </c>
      <c r="AT10" s="52">
        <v>68</v>
      </c>
      <c r="AU10" s="53">
        <f t="shared" si="16"/>
        <v>6.8197773543275499E-3</v>
      </c>
      <c r="AV10" s="51">
        <v>9971</v>
      </c>
      <c r="AW10" s="52">
        <v>88</v>
      </c>
      <c r="AX10" s="53">
        <f t="shared" ref="AX10:AX73" si="23">IFERROR(AW10/AV10,"-")</f>
        <v>8.8255942232474179E-3</v>
      </c>
      <c r="AY10" s="51">
        <v>9971</v>
      </c>
      <c r="AZ10" s="52">
        <v>56</v>
      </c>
      <c r="BA10" s="53">
        <f t="shared" si="17"/>
        <v>5.6162872329756294E-3</v>
      </c>
      <c r="BB10" s="51">
        <v>9971</v>
      </c>
      <c r="BC10" s="52">
        <v>93</v>
      </c>
      <c r="BD10" s="53">
        <f t="shared" si="18"/>
        <v>9.3270484404773847E-3</v>
      </c>
      <c r="BE10" s="51">
        <v>9971</v>
      </c>
      <c r="BF10" s="52">
        <v>37</v>
      </c>
      <c r="BG10" s="53">
        <f t="shared" si="19"/>
        <v>3.7107612075017553E-3</v>
      </c>
      <c r="BH10" s="51">
        <v>9971</v>
      </c>
      <c r="BI10" s="52">
        <v>34</v>
      </c>
      <c r="BJ10" s="53">
        <f t="shared" si="20"/>
        <v>3.4098886771637749E-3</v>
      </c>
      <c r="BK10" s="51">
        <v>9971</v>
      </c>
      <c r="BL10" s="52">
        <v>69</v>
      </c>
      <c r="BM10" s="53">
        <f t="shared" si="21"/>
        <v>6.9200681977735429E-3</v>
      </c>
      <c r="BN10" s="51">
        <v>9971</v>
      </c>
      <c r="BO10" s="52">
        <v>118</v>
      </c>
      <c r="BP10" s="53">
        <f t="shared" si="22"/>
        <v>1.1834319526627219E-2</v>
      </c>
    </row>
    <row r="11" spans="2:68" ht="13.5" customHeight="1">
      <c r="B11" s="39">
        <v>7</v>
      </c>
      <c r="C11" s="8" t="s">
        <v>35</v>
      </c>
      <c r="D11" s="44">
        <f t="shared" si="1"/>
        <v>8809</v>
      </c>
      <c r="E11" s="42">
        <f t="shared" si="1"/>
        <v>25</v>
      </c>
      <c r="F11" s="40">
        <f t="shared" si="1"/>
        <v>2.8380065841752751E-3</v>
      </c>
      <c r="G11" s="15">
        <f t="shared" si="2"/>
        <v>205</v>
      </c>
      <c r="H11" s="40">
        <f t="shared" si="2"/>
        <v>2.3271653990237257E-2</v>
      </c>
      <c r="I11" s="15">
        <f t="shared" si="3"/>
        <v>210</v>
      </c>
      <c r="J11" s="40">
        <f t="shared" si="3"/>
        <v>2.3839255307072312E-2</v>
      </c>
      <c r="K11" s="15">
        <f t="shared" si="4"/>
        <v>147</v>
      </c>
      <c r="L11" s="40">
        <f t="shared" si="4"/>
        <v>1.6687478714950618E-2</v>
      </c>
      <c r="M11" s="15">
        <f t="shared" si="5"/>
        <v>83</v>
      </c>
      <c r="N11" s="40">
        <f t="shared" si="5"/>
        <v>9.4221818594619148E-3</v>
      </c>
      <c r="O11" s="15">
        <f t="shared" si="6"/>
        <v>89</v>
      </c>
      <c r="P11" s="40">
        <f t="shared" si="6"/>
        <v>1.010330343966398E-2</v>
      </c>
      <c r="Q11" s="15">
        <f t="shared" si="7"/>
        <v>107</v>
      </c>
      <c r="R11" s="40">
        <f t="shared" si="7"/>
        <v>1.2146668180270178E-2</v>
      </c>
      <c r="S11" s="15">
        <f t="shared" si="8"/>
        <v>103</v>
      </c>
      <c r="T11" s="40">
        <f t="shared" si="8"/>
        <v>1.1692587126802134E-2</v>
      </c>
      <c r="U11" s="15">
        <f t="shared" si="9"/>
        <v>49</v>
      </c>
      <c r="V11" s="40">
        <f t="shared" si="9"/>
        <v>5.56249290498354E-3</v>
      </c>
      <c r="W11" s="15">
        <f t="shared" si="10"/>
        <v>57</v>
      </c>
      <c r="X11" s="40">
        <f t="shared" si="10"/>
        <v>6.4706550119196272E-3</v>
      </c>
      <c r="Y11" s="15">
        <f t="shared" si="11"/>
        <v>74</v>
      </c>
      <c r="Z11" s="40">
        <f t="shared" si="11"/>
        <v>8.4004994891588147E-3</v>
      </c>
      <c r="AA11" s="15">
        <f t="shared" si="12"/>
        <v>108</v>
      </c>
      <c r="AB11" s="40">
        <f t="shared" si="12"/>
        <v>1.2260188443637189E-2</v>
      </c>
      <c r="AE11" s="6">
        <v>7</v>
      </c>
      <c r="AF11" s="8" t="s">
        <v>35</v>
      </c>
      <c r="AG11" s="51">
        <v>8809</v>
      </c>
      <c r="AH11" s="52">
        <v>25</v>
      </c>
      <c r="AI11" s="53">
        <f t="shared" si="0"/>
        <v>2.8380065841752751E-3</v>
      </c>
      <c r="AJ11" s="51">
        <v>8809</v>
      </c>
      <c r="AK11" s="52">
        <v>205</v>
      </c>
      <c r="AL11" s="53">
        <f t="shared" si="13"/>
        <v>2.3271653990237257E-2</v>
      </c>
      <c r="AM11" s="51">
        <v>8809</v>
      </c>
      <c r="AN11" s="52">
        <v>210</v>
      </c>
      <c r="AO11" s="53">
        <f t="shared" si="14"/>
        <v>2.3839255307072312E-2</v>
      </c>
      <c r="AP11" s="51">
        <v>8809</v>
      </c>
      <c r="AQ11" s="52">
        <v>147</v>
      </c>
      <c r="AR11" s="53">
        <f t="shared" si="15"/>
        <v>1.6687478714950618E-2</v>
      </c>
      <c r="AS11" s="51">
        <v>8809</v>
      </c>
      <c r="AT11" s="52">
        <v>83</v>
      </c>
      <c r="AU11" s="53">
        <f t="shared" si="16"/>
        <v>9.4221818594619148E-3</v>
      </c>
      <c r="AV11" s="51">
        <v>8809</v>
      </c>
      <c r="AW11" s="52">
        <v>89</v>
      </c>
      <c r="AX11" s="53">
        <f t="shared" si="23"/>
        <v>1.010330343966398E-2</v>
      </c>
      <c r="AY11" s="51">
        <v>8809</v>
      </c>
      <c r="AZ11" s="52">
        <v>107</v>
      </c>
      <c r="BA11" s="53">
        <f t="shared" si="17"/>
        <v>1.2146668180270178E-2</v>
      </c>
      <c r="BB11" s="51">
        <v>8809</v>
      </c>
      <c r="BC11" s="52">
        <v>103</v>
      </c>
      <c r="BD11" s="53">
        <f t="shared" si="18"/>
        <v>1.1692587126802134E-2</v>
      </c>
      <c r="BE11" s="51">
        <v>8809</v>
      </c>
      <c r="BF11" s="52">
        <v>49</v>
      </c>
      <c r="BG11" s="53">
        <f t="shared" si="19"/>
        <v>5.56249290498354E-3</v>
      </c>
      <c r="BH11" s="51">
        <v>8809</v>
      </c>
      <c r="BI11" s="52">
        <v>57</v>
      </c>
      <c r="BJ11" s="53">
        <f t="shared" si="20"/>
        <v>6.4706550119196272E-3</v>
      </c>
      <c r="BK11" s="51">
        <v>8809</v>
      </c>
      <c r="BL11" s="52">
        <v>74</v>
      </c>
      <c r="BM11" s="53">
        <f t="shared" si="21"/>
        <v>8.4004994891588147E-3</v>
      </c>
      <c r="BN11" s="51">
        <v>8809</v>
      </c>
      <c r="BO11" s="52">
        <v>108</v>
      </c>
      <c r="BP11" s="53">
        <f t="shared" si="22"/>
        <v>1.2260188443637189E-2</v>
      </c>
    </row>
    <row r="12" spans="2:68" ht="13.5" customHeight="1">
      <c r="B12" s="39">
        <v>8</v>
      </c>
      <c r="C12" s="8" t="s">
        <v>36</v>
      </c>
      <c r="D12" s="44">
        <f t="shared" si="1"/>
        <v>6630</v>
      </c>
      <c r="E12" s="42">
        <f t="shared" si="1"/>
        <v>13</v>
      </c>
      <c r="F12" s="40">
        <f t="shared" si="1"/>
        <v>1.9607843137254902E-3</v>
      </c>
      <c r="G12" s="15">
        <f t="shared" si="2"/>
        <v>134</v>
      </c>
      <c r="H12" s="40">
        <f t="shared" si="2"/>
        <v>2.0211161387631977E-2</v>
      </c>
      <c r="I12" s="15">
        <f t="shared" si="3"/>
        <v>114</v>
      </c>
      <c r="J12" s="40">
        <f t="shared" si="3"/>
        <v>1.7194570135746608E-2</v>
      </c>
      <c r="K12" s="15">
        <f t="shared" si="4"/>
        <v>79</v>
      </c>
      <c r="L12" s="40">
        <f t="shared" si="4"/>
        <v>1.1915535444947209E-2</v>
      </c>
      <c r="M12" s="15">
        <f t="shared" si="5"/>
        <v>55</v>
      </c>
      <c r="N12" s="40">
        <f t="shared" si="5"/>
        <v>8.2956259426847662E-3</v>
      </c>
      <c r="O12" s="15">
        <f t="shared" si="6"/>
        <v>61</v>
      </c>
      <c r="P12" s="40">
        <f t="shared" si="6"/>
        <v>9.2006033182503773E-3</v>
      </c>
      <c r="Q12" s="15">
        <f t="shared" si="7"/>
        <v>70</v>
      </c>
      <c r="R12" s="40">
        <f t="shared" si="7"/>
        <v>1.0558069381598794E-2</v>
      </c>
      <c r="S12" s="15">
        <f t="shared" si="8"/>
        <v>76</v>
      </c>
      <c r="T12" s="40">
        <f t="shared" si="8"/>
        <v>1.1463046757164403E-2</v>
      </c>
      <c r="U12" s="15">
        <f t="shared" si="9"/>
        <v>46</v>
      </c>
      <c r="V12" s="40">
        <f t="shared" si="9"/>
        <v>6.9381598793363496E-3</v>
      </c>
      <c r="W12" s="15">
        <f t="shared" si="10"/>
        <v>52</v>
      </c>
      <c r="X12" s="40">
        <f t="shared" si="10"/>
        <v>7.8431372549019607E-3</v>
      </c>
      <c r="Y12" s="15">
        <f t="shared" si="11"/>
        <v>73</v>
      </c>
      <c r="Z12" s="40">
        <f t="shared" si="11"/>
        <v>1.10105580693816E-2</v>
      </c>
      <c r="AA12" s="15">
        <f t="shared" si="12"/>
        <v>80</v>
      </c>
      <c r="AB12" s="40">
        <f t="shared" si="12"/>
        <v>1.2066365007541479E-2</v>
      </c>
      <c r="AE12" s="6">
        <v>8</v>
      </c>
      <c r="AF12" s="8" t="s">
        <v>36</v>
      </c>
      <c r="AG12" s="51">
        <v>6630</v>
      </c>
      <c r="AH12" s="52">
        <v>13</v>
      </c>
      <c r="AI12" s="53">
        <f t="shared" si="0"/>
        <v>1.9607843137254902E-3</v>
      </c>
      <c r="AJ12" s="51">
        <v>6630</v>
      </c>
      <c r="AK12" s="52">
        <v>134</v>
      </c>
      <c r="AL12" s="53">
        <f t="shared" si="13"/>
        <v>2.0211161387631977E-2</v>
      </c>
      <c r="AM12" s="51">
        <v>6630</v>
      </c>
      <c r="AN12" s="52">
        <v>114</v>
      </c>
      <c r="AO12" s="53">
        <f t="shared" si="14"/>
        <v>1.7194570135746608E-2</v>
      </c>
      <c r="AP12" s="51">
        <v>6630</v>
      </c>
      <c r="AQ12" s="52">
        <v>79</v>
      </c>
      <c r="AR12" s="53">
        <f t="shared" si="15"/>
        <v>1.1915535444947209E-2</v>
      </c>
      <c r="AS12" s="51">
        <v>6630</v>
      </c>
      <c r="AT12" s="52">
        <v>55</v>
      </c>
      <c r="AU12" s="53">
        <f t="shared" si="16"/>
        <v>8.2956259426847662E-3</v>
      </c>
      <c r="AV12" s="51">
        <v>6630</v>
      </c>
      <c r="AW12" s="52">
        <v>61</v>
      </c>
      <c r="AX12" s="53">
        <f t="shared" si="23"/>
        <v>9.2006033182503773E-3</v>
      </c>
      <c r="AY12" s="51">
        <v>6630</v>
      </c>
      <c r="AZ12" s="52">
        <v>70</v>
      </c>
      <c r="BA12" s="53">
        <f t="shared" si="17"/>
        <v>1.0558069381598794E-2</v>
      </c>
      <c r="BB12" s="51">
        <v>6630</v>
      </c>
      <c r="BC12" s="52">
        <v>76</v>
      </c>
      <c r="BD12" s="53">
        <f t="shared" si="18"/>
        <v>1.1463046757164403E-2</v>
      </c>
      <c r="BE12" s="51">
        <v>6630</v>
      </c>
      <c r="BF12" s="52">
        <v>46</v>
      </c>
      <c r="BG12" s="53">
        <f t="shared" si="19"/>
        <v>6.9381598793363496E-3</v>
      </c>
      <c r="BH12" s="51">
        <v>6630</v>
      </c>
      <c r="BI12" s="52">
        <v>52</v>
      </c>
      <c r="BJ12" s="53">
        <f t="shared" si="20"/>
        <v>7.8431372549019607E-3</v>
      </c>
      <c r="BK12" s="51">
        <v>6630</v>
      </c>
      <c r="BL12" s="52">
        <v>73</v>
      </c>
      <c r="BM12" s="53">
        <f t="shared" si="21"/>
        <v>1.10105580693816E-2</v>
      </c>
      <c r="BN12" s="51">
        <v>6630</v>
      </c>
      <c r="BO12" s="52">
        <v>80</v>
      </c>
      <c r="BP12" s="53">
        <f t="shared" si="22"/>
        <v>1.2066365007541479E-2</v>
      </c>
    </row>
    <row r="13" spans="2:68" ht="13.5" customHeight="1">
      <c r="B13" s="39">
        <v>9</v>
      </c>
      <c r="C13" s="8" t="s">
        <v>37</v>
      </c>
      <c r="D13" s="44">
        <f t="shared" si="1"/>
        <v>4127</v>
      </c>
      <c r="E13" s="42">
        <f t="shared" si="1"/>
        <v>15</v>
      </c>
      <c r="F13" s="40">
        <f t="shared" si="1"/>
        <v>3.6346014053792101E-3</v>
      </c>
      <c r="G13" s="15">
        <f t="shared" si="2"/>
        <v>66</v>
      </c>
      <c r="H13" s="40">
        <f t="shared" si="2"/>
        <v>1.5992246183668523E-2</v>
      </c>
      <c r="I13" s="15">
        <f t="shared" si="3"/>
        <v>48</v>
      </c>
      <c r="J13" s="40">
        <f t="shared" si="3"/>
        <v>1.1630724497213472E-2</v>
      </c>
      <c r="K13" s="15">
        <f t="shared" si="4"/>
        <v>37</v>
      </c>
      <c r="L13" s="40">
        <f t="shared" si="4"/>
        <v>8.9653501332687176E-3</v>
      </c>
      <c r="M13" s="15">
        <f t="shared" si="5"/>
        <v>21</v>
      </c>
      <c r="N13" s="40">
        <f t="shared" si="5"/>
        <v>5.0884419675308939E-3</v>
      </c>
      <c r="O13" s="15">
        <f t="shared" si="6"/>
        <v>36</v>
      </c>
      <c r="P13" s="40">
        <f t="shared" si="6"/>
        <v>8.7230433729101036E-3</v>
      </c>
      <c r="Q13" s="15">
        <f t="shared" si="7"/>
        <v>24</v>
      </c>
      <c r="R13" s="40">
        <f t="shared" si="7"/>
        <v>5.815362248606736E-3</v>
      </c>
      <c r="S13" s="15">
        <f t="shared" si="8"/>
        <v>31</v>
      </c>
      <c r="T13" s="40">
        <f t="shared" si="8"/>
        <v>7.5115095711170343E-3</v>
      </c>
      <c r="U13" s="15">
        <f t="shared" si="9"/>
        <v>18</v>
      </c>
      <c r="V13" s="40">
        <f t="shared" si="9"/>
        <v>4.3615216864550518E-3</v>
      </c>
      <c r="W13" s="15">
        <f t="shared" si="10"/>
        <v>16</v>
      </c>
      <c r="X13" s="40">
        <f t="shared" si="10"/>
        <v>3.8769081657378242E-3</v>
      </c>
      <c r="Y13" s="15">
        <f t="shared" si="11"/>
        <v>32</v>
      </c>
      <c r="Z13" s="40">
        <f t="shared" si="11"/>
        <v>7.7538163314756483E-3</v>
      </c>
      <c r="AA13" s="15">
        <f t="shared" si="12"/>
        <v>36</v>
      </c>
      <c r="AB13" s="40">
        <f t="shared" si="12"/>
        <v>8.7230433729101036E-3</v>
      </c>
      <c r="AE13" s="6">
        <v>9</v>
      </c>
      <c r="AF13" s="8" t="s">
        <v>37</v>
      </c>
      <c r="AG13" s="51">
        <v>4127</v>
      </c>
      <c r="AH13" s="52">
        <v>15</v>
      </c>
      <c r="AI13" s="53">
        <f t="shared" si="0"/>
        <v>3.6346014053792101E-3</v>
      </c>
      <c r="AJ13" s="51">
        <v>4127</v>
      </c>
      <c r="AK13" s="52">
        <v>66</v>
      </c>
      <c r="AL13" s="53">
        <f t="shared" si="13"/>
        <v>1.5992246183668523E-2</v>
      </c>
      <c r="AM13" s="51">
        <v>4127</v>
      </c>
      <c r="AN13" s="52">
        <v>48</v>
      </c>
      <c r="AO13" s="53">
        <f t="shared" si="14"/>
        <v>1.1630724497213472E-2</v>
      </c>
      <c r="AP13" s="51">
        <v>4127</v>
      </c>
      <c r="AQ13" s="52">
        <v>37</v>
      </c>
      <c r="AR13" s="53">
        <f t="shared" si="15"/>
        <v>8.9653501332687176E-3</v>
      </c>
      <c r="AS13" s="51">
        <v>4127</v>
      </c>
      <c r="AT13" s="52">
        <v>21</v>
      </c>
      <c r="AU13" s="53">
        <f t="shared" si="16"/>
        <v>5.0884419675308939E-3</v>
      </c>
      <c r="AV13" s="51">
        <v>4127</v>
      </c>
      <c r="AW13" s="52">
        <v>36</v>
      </c>
      <c r="AX13" s="53">
        <f t="shared" si="23"/>
        <v>8.7230433729101036E-3</v>
      </c>
      <c r="AY13" s="51">
        <v>4127</v>
      </c>
      <c r="AZ13" s="52">
        <v>24</v>
      </c>
      <c r="BA13" s="53">
        <f t="shared" si="17"/>
        <v>5.815362248606736E-3</v>
      </c>
      <c r="BB13" s="51">
        <v>4127</v>
      </c>
      <c r="BC13" s="52">
        <v>31</v>
      </c>
      <c r="BD13" s="53">
        <f t="shared" si="18"/>
        <v>7.5115095711170343E-3</v>
      </c>
      <c r="BE13" s="51">
        <v>4127</v>
      </c>
      <c r="BF13" s="52">
        <v>18</v>
      </c>
      <c r="BG13" s="53">
        <f t="shared" si="19"/>
        <v>4.3615216864550518E-3</v>
      </c>
      <c r="BH13" s="51">
        <v>4127</v>
      </c>
      <c r="BI13" s="52">
        <v>16</v>
      </c>
      <c r="BJ13" s="53">
        <f t="shared" si="20"/>
        <v>3.8769081657378242E-3</v>
      </c>
      <c r="BK13" s="51">
        <v>4127</v>
      </c>
      <c r="BL13" s="52">
        <v>32</v>
      </c>
      <c r="BM13" s="53">
        <f t="shared" si="21"/>
        <v>7.7538163314756483E-3</v>
      </c>
      <c r="BN13" s="51">
        <v>4127</v>
      </c>
      <c r="BO13" s="52">
        <v>36</v>
      </c>
      <c r="BP13" s="53">
        <f t="shared" si="22"/>
        <v>8.7230433729101036E-3</v>
      </c>
    </row>
    <row r="14" spans="2:68" ht="13.5" customHeight="1">
      <c r="B14" s="39">
        <v>10</v>
      </c>
      <c r="C14" s="8" t="s">
        <v>38</v>
      </c>
      <c r="D14" s="44">
        <f t="shared" si="1"/>
        <v>10599</v>
      </c>
      <c r="E14" s="42">
        <f t="shared" si="1"/>
        <v>26</v>
      </c>
      <c r="F14" s="40">
        <f t="shared" si="1"/>
        <v>2.4530616095858101E-3</v>
      </c>
      <c r="G14" s="15">
        <f t="shared" si="2"/>
        <v>253</v>
      </c>
      <c r="H14" s="40">
        <f t="shared" si="2"/>
        <v>2.3870176431738842E-2</v>
      </c>
      <c r="I14" s="15">
        <f t="shared" si="3"/>
        <v>260</v>
      </c>
      <c r="J14" s="40">
        <f t="shared" si="3"/>
        <v>2.4530616095858101E-2</v>
      </c>
      <c r="K14" s="15">
        <f t="shared" si="4"/>
        <v>236</v>
      </c>
      <c r="L14" s="40">
        <f t="shared" si="4"/>
        <v>2.2266251533163507E-2</v>
      </c>
      <c r="M14" s="15">
        <f t="shared" si="5"/>
        <v>111</v>
      </c>
      <c r="N14" s="40">
        <f t="shared" si="5"/>
        <v>1.0472686102462497E-2</v>
      </c>
      <c r="O14" s="15">
        <f t="shared" si="6"/>
        <v>150</v>
      </c>
      <c r="P14" s="40">
        <f t="shared" si="6"/>
        <v>1.4152278516841211E-2</v>
      </c>
      <c r="Q14" s="15">
        <f t="shared" si="7"/>
        <v>169</v>
      </c>
      <c r="R14" s="40">
        <f t="shared" si="7"/>
        <v>1.5944900462307766E-2</v>
      </c>
      <c r="S14" s="15">
        <f t="shared" si="8"/>
        <v>203</v>
      </c>
      <c r="T14" s="40">
        <f t="shared" si="8"/>
        <v>1.915275025945844E-2</v>
      </c>
      <c r="U14" s="15">
        <f t="shared" si="9"/>
        <v>92</v>
      </c>
      <c r="V14" s="40">
        <f t="shared" si="9"/>
        <v>8.6800641569959435E-3</v>
      </c>
      <c r="W14" s="15">
        <f t="shared" si="10"/>
        <v>146</v>
      </c>
      <c r="X14" s="40">
        <f t="shared" si="10"/>
        <v>1.3774884423058778E-2</v>
      </c>
      <c r="Y14" s="15">
        <f t="shared" si="11"/>
        <v>159</v>
      </c>
      <c r="Z14" s="40">
        <f t="shared" si="11"/>
        <v>1.5001415227851684E-2</v>
      </c>
      <c r="AA14" s="15">
        <f t="shared" si="12"/>
        <v>210</v>
      </c>
      <c r="AB14" s="40">
        <f t="shared" si="12"/>
        <v>1.9813189923577695E-2</v>
      </c>
      <c r="AE14" s="6">
        <v>10</v>
      </c>
      <c r="AF14" s="8" t="s">
        <v>38</v>
      </c>
      <c r="AG14" s="51">
        <v>10599</v>
      </c>
      <c r="AH14" s="52">
        <v>26</v>
      </c>
      <c r="AI14" s="53">
        <f t="shared" si="0"/>
        <v>2.4530616095858101E-3</v>
      </c>
      <c r="AJ14" s="51">
        <v>10599</v>
      </c>
      <c r="AK14" s="52">
        <v>253</v>
      </c>
      <c r="AL14" s="53">
        <f t="shared" si="13"/>
        <v>2.3870176431738842E-2</v>
      </c>
      <c r="AM14" s="51">
        <v>10599</v>
      </c>
      <c r="AN14" s="52">
        <v>260</v>
      </c>
      <c r="AO14" s="53">
        <f t="shared" si="14"/>
        <v>2.4530616095858101E-2</v>
      </c>
      <c r="AP14" s="51">
        <v>10599</v>
      </c>
      <c r="AQ14" s="52">
        <v>236</v>
      </c>
      <c r="AR14" s="53">
        <f t="shared" si="15"/>
        <v>2.2266251533163507E-2</v>
      </c>
      <c r="AS14" s="51">
        <v>10599</v>
      </c>
      <c r="AT14" s="52">
        <v>111</v>
      </c>
      <c r="AU14" s="53">
        <f t="shared" si="16"/>
        <v>1.0472686102462497E-2</v>
      </c>
      <c r="AV14" s="51">
        <v>10599</v>
      </c>
      <c r="AW14" s="52">
        <v>150</v>
      </c>
      <c r="AX14" s="53">
        <f t="shared" si="23"/>
        <v>1.4152278516841211E-2</v>
      </c>
      <c r="AY14" s="51">
        <v>10599</v>
      </c>
      <c r="AZ14" s="52">
        <v>169</v>
      </c>
      <c r="BA14" s="53">
        <f t="shared" si="17"/>
        <v>1.5944900462307766E-2</v>
      </c>
      <c r="BB14" s="51">
        <v>10599</v>
      </c>
      <c r="BC14" s="52">
        <v>203</v>
      </c>
      <c r="BD14" s="53">
        <f t="shared" si="18"/>
        <v>1.915275025945844E-2</v>
      </c>
      <c r="BE14" s="51">
        <v>10599</v>
      </c>
      <c r="BF14" s="52">
        <v>92</v>
      </c>
      <c r="BG14" s="53">
        <f t="shared" si="19"/>
        <v>8.6800641569959435E-3</v>
      </c>
      <c r="BH14" s="51">
        <v>10599</v>
      </c>
      <c r="BI14" s="52">
        <v>146</v>
      </c>
      <c r="BJ14" s="53">
        <f t="shared" si="20"/>
        <v>1.3774884423058778E-2</v>
      </c>
      <c r="BK14" s="51">
        <v>10599</v>
      </c>
      <c r="BL14" s="52">
        <v>159</v>
      </c>
      <c r="BM14" s="53">
        <f t="shared" si="21"/>
        <v>1.5001415227851684E-2</v>
      </c>
      <c r="BN14" s="51">
        <v>10599</v>
      </c>
      <c r="BO14" s="52">
        <v>210</v>
      </c>
      <c r="BP14" s="53">
        <f t="shared" si="22"/>
        <v>1.9813189923577695E-2</v>
      </c>
    </row>
    <row r="15" spans="2:68" ht="13.5" customHeight="1">
      <c r="B15" s="39">
        <v>11</v>
      </c>
      <c r="C15" s="8" t="s">
        <v>39</v>
      </c>
      <c r="D15" s="44">
        <f t="shared" si="1"/>
        <v>18303</v>
      </c>
      <c r="E15" s="42">
        <f t="shared" si="1"/>
        <v>47</v>
      </c>
      <c r="F15" s="40">
        <f t="shared" si="1"/>
        <v>2.567885046167295E-3</v>
      </c>
      <c r="G15" s="15">
        <f t="shared" si="2"/>
        <v>344</v>
      </c>
      <c r="H15" s="40">
        <f t="shared" si="2"/>
        <v>1.8794733103862756E-2</v>
      </c>
      <c r="I15" s="15">
        <f t="shared" si="3"/>
        <v>388</v>
      </c>
      <c r="J15" s="40">
        <f t="shared" si="3"/>
        <v>2.1198710593891713E-2</v>
      </c>
      <c r="K15" s="15">
        <f t="shared" si="4"/>
        <v>290</v>
      </c>
      <c r="L15" s="40">
        <f t="shared" si="4"/>
        <v>1.584439709337267E-2</v>
      </c>
      <c r="M15" s="15">
        <f t="shared" si="5"/>
        <v>170</v>
      </c>
      <c r="N15" s="40">
        <f t="shared" si="5"/>
        <v>9.2880948478391515E-3</v>
      </c>
      <c r="O15" s="15">
        <f t="shared" si="6"/>
        <v>241</v>
      </c>
      <c r="P15" s="40">
        <f t="shared" si="6"/>
        <v>1.3167240343113151E-2</v>
      </c>
      <c r="Q15" s="15">
        <f t="shared" si="7"/>
        <v>232</v>
      </c>
      <c r="R15" s="40">
        <f t="shared" si="7"/>
        <v>1.2675517674698137E-2</v>
      </c>
      <c r="S15" s="15">
        <f t="shared" si="8"/>
        <v>225</v>
      </c>
      <c r="T15" s="40">
        <f t="shared" si="8"/>
        <v>1.2293066710375349E-2</v>
      </c>
      <c r="U15" s="15">
        <f t="shared" si="9"/>
        <v>124</v>
      </c>
      <c r="V15" s="40">
        <f t="shared" si="9"/>
        <v>6.7748456537179693E-3</v>
      </c>
      <c r="W15" s="15">
        <f t="shared" si="10"/>
        <v>138</v>
      </c>
      <c r="X15" s="40">
        <f t="shared" si="10"/>
        <v>7.5397475823635466E-3</v>
      </c>
      <c r="Y15" s="15">
        <f t="shared" si="11"/>
        <v>199</v>
      </c>
      <c r="Z15" s="40">
        <f t="shared" si="11"/>
        <v>1.0872534557176419E-2</v>
      </c>
      <c r="AA15" s="15">
        <f t="shared" si="12"/>
        <v>300</v>
      </c>
      <c r="AB15" s="40">
        <f t="shared" si="12"/>
        <v>1.6390755613833796E-2</v>
      </c>
      <c r="AE15" s="6">
        <v>11</v>
      </c>
      <c r="AF15" s="8" t="s">
        <v>39</v>
      </c>
      <c r="AG15" s="51">
        <v>18303</v>
      </c>
      <c r="AH15" s="52">
        <v>47</v>
      </c>
      <c r="AI15" s="53">
        <f t="shared" si="0"/>
        <v>2.567885046167295E-3</v>
      </c>
      <c r="AJ15" s="51">
        <v>18303</v>
      </c>
      <c r="AK15" s="52">
        <v>344</v>
      </c>
      <c r="AL15" s="53">
        <f t="shared" si="13"/>
        <v>1.8794733103862756E-2</v>
      </c>
      <c r="AM15" s="51">
        <v>18303</v>
      </c>
      <c r="AN15" s="52">
        <v>388</v>
      </c>
      <c r="AO15" s="53">
        <f t="shared" si="14"/>
        <v>2.1198710593891713E-2</v>
      </c>
      <c r="AP15" s="51">
        <v>18303</v>
      </c>
      <c r="AQ15" s="52">
        <v>290</v>
      </c>
      <c r="AR15" s="53">
        <f t="shared" si="15"/>
        <v>1.584439709337267E-2</v>
      </c>
      <c r="AS15" s="51">
        <v>18303</v>
      </c>
      <c r="AT15" s="52">
        <v>170</v>
      </c>
      <c r="AU15" s="53">
        <f t="shared" si="16"/>
        <v>9.2880948478391515E-3</v>
      </c>
      <c r="AV15" s="51">
        <v>18303</v>
      </c>
      <c r="AW15" s="52">
        <v>241</v>
      </c>
      <c r="AX15" s="53">
        <f t="shared" si="23"/>
        <v>1.3167240343113151E-2</v>
      </c>
      <c r="AY15" s="51">
        <v>18303</v>
      </c>
      <c r="AZ15" s="52">
        <v>232</v>
      </c>
      <c r="BA15" s="53">
        <f t="shared" si="17"/>
        <v>1.2675517674698137E-2</v>
      </c>
      <c r="BB15" s="51">
        <v>18303</v>
      </c>
      <c r="BC15" s="52">
        <v>225</v>
      </c>
      <c r="BD15" s="53">
        <f t="shared" si="18"/>
        <v>1.2293066710375349E-2</v>
      </c>
      <c r="BE15" s="51">
        <v>18303</v>
      </c>
      <c r="BF15" s="52">
        <v>124</v>
      </c>
      <c r="BG15" s="53">
        <f t="shared" si="19"/>
        <v>6.7748456537179693E-3</v>
      </c>
      <c r="BH15" s="51">
        <v>18303</v>
      </c>
      <c r="BI15" s="52">
        <v>138</v>
      </c>
      <c r="BJ15" s="53">
        <f t="shared" si="20"/>
        <v>7.5397475823635466E-3</v>
      </c>
      <c r="BK15" s="51">
        <v>18303</v>
      </c>
      <c r="BL15" s="52">
        <v>199</v>
      </c>
      <c r="BM15" s="53">
        <f t="shared" si="21"/>
        <v>1.0872534557176419E-2</v>
      </c>
      <c r="BN15" s="51">
        <v>18303</v>
      </c>
      <c r="BO15" s="52">
        <v>300</v>
      </c>
      <c r="BP15" s="53">
        <f t="shared" si="22"/>
        <v>1.6390755613833796E-2</v>
      </c>
    </row>
    <row r="16" spans="2:68" ht="13.5" customHeight="1">
      <c r="B16" s="39">
        <v>12</v>
      </c>
      <c r="C16" s="8" t="s">
        <v>40</v>
      </c>
      <c r="D16" s="44">
        <f t="shared" si="1"/>
        <v>9379</v>
      </c>
      <c r="E16" s="42">
        <f t="shared" si="1"/>
        <v>19</v>
      </c>
      <c r="F16" s="40">
        <f t="shared" si="1"/>
        <v>2.0258023243416141E-3</v>
      </c>
      <c r="G16" s="15">
        <f t="shared" si="2"/>
        <v>178</v>
      </c>
      <c r="H16" s="40">
        <f t="shared" si="2"/>
        <v>1.8978569143831964E-2</v>
      </c>
      <c r="I16" s="15">
        <f t="shared" si="3"/>
        <v>186</v>
      </c>
      <c r="J16" s="40">
        <f t="shared" si="3"/>
        <v>1.9831538543554749E-2</v>
      </c>
      <c r="K16" s="15">
        <f t="shared" si="4"/>
        <v>124</v>
      </c>
      <c r="L16" s="40">
        <f t="shared" si="4"/>
        <v>1.3221025695703166E-2</v>
      </c>
      <c r="M16" s="15">
        <f t="shared" si="5"/>
        <v>65</v>
      </c>
      <c r="N16" s="40">
        <f t="shared" si="5"/>
        <v>6.9303763727476273E-3</v>
      </c>
      <c r="O16" s="15">
        <f t="shared" si="6"/>
        <v>96</v>
      </c>
      <c r="P16" s="40">
        <f t="shared" si="6"/>
        <v>1.023563279667342E-2</v>
      </c>
      <c r="Q16" s="15">
        <f t="shared" si="7"/>
        <v>103</v>
      </c>
      <c r="R16" s="40">
        <f t="shared" si="7"/>
        <v>1.0981981021430855E-2</v>
      </c>
      <c r="S16" s="15">
        <f t="shared" si="8"/>
        <v>101</v>
      </c>
      <c r="T16" s="40">
        <f t="shared" si="8"/>
        <v>1.0768738671500159E-2</v>
      </c>
      <c r="U16" s="15">
        <f t="shared" si="9"/>
        <v>59</v>
      </c>
      <c r="V16" s="40">
        <f t="shared" si="9"/>
        <v>6.2906493229555388E-3</v>
      </c>
      <c r="W16" s="15">
        <f t="shared" si="10"/>
        <v>47</v>
      </c>
      <c r="X16" s="40">
        <f t="shared" si="10"/>
        <v>5.0111952233713617E-3</v>
      </c>
      <c r="Y16" s="15">
        <f t="shared" si="11"/>
        <v>87</v>
      </c>
      <c r="Z16" s="40">
        <f t="shared" si="11"/>
        <v>9.276042221985286E-3</v>
      </c>
      <c r="AA16" s="15">
        <f t="shared" si="12"/>
        <v>185</v>
      </c>
      <c r="AB16" s="40">
        <f t="shared" si="12"/>
        <v>1.9724917368589404E-2</v>
      </c>
      <c r="AE16" s="6">
        <v>12</v>
      </c>
      <c r="AF16" s="8" t="s">
        <v>40</v>
      </c>
      <c r="AG16" s="51">
        <v>9379</v>
      </c>
      <c r="AH16" s="52">
        <v>19</v>
      </c>
      <c r="AI16" s="53">
        <f t="shared" si="0"/>
        <v>2.0258023243416141E-3</v>
      </c>
      <c r="AJ16" s="51">
        <v>9379</v>
      </c>
      <c r="AK16" s="52">
        <v>178</v>
      </c>
      <c r="AL16" s="53">
        <f t="shared" si="13"/>
        <v>1.8978569143831964E-2</v>
      </c>
      <c r="AM16" s="51">
        <v>9379</v>
      </c>
      <c r="AN16" s="52">
        <v>186</v>
      </c>
      <c r="AO16" s="53">
        <f t="shared" si="14"/>
        <v>1.9831538543554749E-2</v>
      </c>
      <c r="AP16" s="51">
        <v>9379</v>
      </c>
      <c r="AQ16" s="52">
        <v>124</v>
      </c>
      <c r="AR16" s="53">
        <f t="shared" si="15"/>
        <v>1.3221025695703166E-2</v>
      </c>
      <c r="AS16" s="51">
        <v>9379</v>
      </c>
      <c r="AT16" s="52">
        <v>65</v>
      </c>
      <c r="AU16" s="53">
        <f t="shared" si="16"/>
        <v>6.9303763727476273E-3</v>
      </c>
      <c r="AV16" s="51">
        <v>9379</v>
      </c>
      <c r="AW16" s="52">
        <v>96</v>
      </c>
      <c r="AX16" s="53">
        <f t="shared" si="23"/>
        <v>1.023563279667342E-2</v>
      </c>
      <c r="AY16" s="51">
        <v>9379</v>
      </c>
      <c r="AZ16" s="52">
        <v>103</v>
      </c>
      <c r="BA16" s="53">
        <f t="shared" si="17"/>
        <v>1.0981981021430855E-2</v>
      </c>
      <c r="BB16" s="51">
        <v>9379</v>
      </c>
      <c r="BC16" s="52">
        <v>101</v>
      </c>
      <c r="BD16" s="53">
        <f t="shared" si="18"/>
        <v>1.0768738671500159E-2</v>
      </c>
      <c r="BE16" s="51">
        <v>9379</v>
      </c>
      <c r="BF16" s="52">
        <v>59</v>
      </c>
      <c r="BG16" s="53">
        <f t="shared" si="19"/>
        <v>6.2906493229555388E-3</v>
      </c>
      <c r="BH16" s="51">
        <v>9379</v>
      </c>
      <c r="BI16" s="52">
        <v>47</v>
      </c>
      <c r="BJ16" s="53">
        <f t="shared" si="20"/>
        <v>5.0111952233713617E-3</v>
      </c>
      <c r="BK16" s="51">
        <v>9379</v>
      </c>
      <c r="BL16" s="52">
        <v>87</v>
      </c>
      <c r="BM16" s="53">
        <f t="shared" si="21"/>
        <v>9.276042221985286E-3</v>
      </c>
      <c r="BN16" s="51">
        <v>9379</v>
      </c>
      <c r="BO16" s="52">
        <v>185</v>
      </c>
      <c r="BP16" s="53">
        <f t="shared" si="22"/>
        <v>1.9724917368589404E-2</v>
      </c>
    </row>
    <row r="17" spans="2:68" ht="13.5" customHeight="1">
      <c r="B17" s="39">
        <v>13</v>
      </c>
      <c r="C17" s="8" t="s">
        <v>41</v>
      </c>
      <c r="D17" s="44">
        <f t="shared" si="1"/>
        <v>16420</v>
      </c>
      <c r="E17" s="42">
        <f t="shared" si="1"/>
        <v>52</v>
      </c>
      <c r="F17" s="40">
        <f t="shared" si="1"/>
        <v>3.1668696711327649E-3</v>
      </c>
      <c r="G17" s="15">
        <f t="shared" si="2"/>
        <v>350</v>
      </c>
      <c r="H17" s="40">
        <f t="shared" si="2"/>
        <v>2.1315468940316686E-2</v>
      </c>
      <c r="I17" s="15">
        <f t="shared" si="3"/>
        <v>322</v>
      </c>
      <c r="J17" s="40">
        <f t="shared" si="3"/>
        <v>1.9610231425091353E-2</v>
      </c>
      <c r="K17" s="15">
        <f t="shared" si="4"/>
        <v>218</v>
      </c>
      <c r="L17" s="40">
        <f t="shared" si="4"/>
        <v>1.3276492082825822E-2</v>
      </c>
      <c r="M17" s="15">
        <f t="shared" si="5"/>
        <v>115</v>
      </c>
      <c r="N17" s="40">
        <f t="shared" si="5"/>
        <v>7.0036540803897684E-3</v>
      </c>
      <c r="O17" s="15">
        <f t="shared" si="6"/>
        <v>154</v>
      </c>
      <c r="P17" s="40">
        <f t="shared" si="6"/>
        <v>9.3788063337393417E-3</v>
      </c>
      <c r="Q17" s="15">
        <f t="shared" si="7"/>
        <v>176</v>
      </c>
      <c r="R17" s="40">
        <f t="shared" si="7"/>
        <v>1.0718635809987821E-2</v>
      </c>
      <c r="S17" s="15">
        <f t="shared" si="8"/>
        <v>175</v>
      </c>
      <c r="T17" s="40">
        <f t="shared" si="8"/>
        <v>1.0657734470158343E-2</v>
      </c>
      <c r="U17" s="15">
        <f t="shared" si="9"/>
        <v>77</v>
      </c>
      <c r="V17" s="40">
        <f t="shared" si="9"/>
        <v>4.6894031668696708E-3</v>
      </c>
      <c r="W17" s="15">
        <f t="shared" si="10"/>
        <v>84</v>
      </c>
      <c r="X17" s="40">
        <f t="shared" si="10"/>
        <v>5.1157125456760049E-3</v>
      </c>
      <c r="Y17" s="15">
        <f t="shared" si="11"/>
        <v>153</v>
      </c>
      <c r="Z17" s="40">
        <f t="shared" si="11"/>
        <v>9.317904993909866E-3</v>
      </c>
      <c r="AA17" s="15">
        <f t="shared" si="12"/>
        <v>198</v>
      </c>
      <c r="AB17" s="40">
        <f t="shared" si="12"/>
        <v>1.2058465286236298E-2</v>
      </c>
      <c r="AE17" s="6">
        <v>13</v>
      </c>
      <c r="AF17" s="8" t="s">
        <v>41</v>
      </c>
      <c r="AG17" s="51">
        <v>16420</v>
      </c>
      <c r="AH17" s="52">
        <v>52</v>
      </c>
      <c r="AI17" s="53">
        <f t="shared" si="0"/>
        <v>3.1668696711327649E-3</v>
      </c>
      <c r="AJ17" s="51">
        <v>16420</v>
      </c>
      <c r="AK17" s="52">
        <v>350</v>
      </c>
      <c r="AL17" s="53">
        <f t="shared" si="13"/>
        <v>2.1315468940316686E-2</v>
      </c>
      <c r="AM17" s="51">
        <v>16420</v>
      </c>
      <c r="AN17" s="52">
        <v>322</v>
      </c>
      <c r="AO17" s="53">
        <f t="shared" si="14"/>
        <v>1.9610231425091353E-2</v>
      </c>
      <c r="AP17" s="51">
        <v>16420</v>
      </c>
      <c r="AQ17" s="52">
        <v>218</v>
      </c>
      <c r="AR17" s="53">
        <f t="shared" si="15"/>
        <v>1.3276492082825822E-2</v>
      </c>
      <c r="AS17" s="51">
        <v>16420</v>
      </c>
      <c r="AT17" s="52">
        <v>115</v>
      </c>
      <c r="AU17" s="53">
        <f t="shared" si="16"/>
        <v>7.0036540803897684E-3</v>
      </c>
      <c r="AV17" s="51">
        <v>16420</v>
      </c>
      <c r="AW17" s="52">
        <v>154</v>
      </c>
      <c r="AX17" s="53">
        <f t="shared" si="23"/>
        <v>9.3788063337393417E-3</v>
      </c>
      <c r="AY17" s="51">
        <v>16420</v>
      </c>
      <c r="AZ17" s="52">
        <v>176</v>
      </c>
      <c r="BA17" s="53">
        <f t="shared" si="17"/>
        <v>1.0718635809987821E-2</v>
      </c>
      <c r="BB17" s="51">
        <v>16420</v>
      </c>
      <c r="BC17" s="52">
        <v>175</v>
      </c>
      <c r="BD17" s="53">
        <f t="shared" si="18"/>
        <v>1.0657734470158343E-2</v>
      </c>
      <c r="BE17" s="51">
        <v>16420</v>
      </c>
      <c r="BF17" s="52">
        <v>77</v>
      </c>
      <c r="BG17" s="53">
        <f t="shared" si="19"/>
        <v>4.6894031668696708E-3</v>
      </c>
      <c r="BH17" s="51">
        <v>16420</v>
      </c>
      <c r="BI17" s="52">
        <v>84</v>
      </c>
      <c r="BJ17" s="53">
        <f t="shared" si="20"/>
        <v>5.1157125456760049E-3</v>
      </c>
      <c r="BK17" s="51">
        <v>16420</v>
      </c>
      <c r="BL17" s="52">
        <v>153</v>
      </c>
      <c r="BM17" s="53">
        <f t="shared" si="21"/>
        <v>9.317904993909866E-3</v>
      </c>
      <c r="BN17" s="51">
        <v>16420</v>
      </c>
      <c r="BO17" s="52">
        <v>198</v>
      </c>
      <c r="BP17" s="53">
        <f t="shared" si="22"/>
        <v>1.2058465286236298E-2</v>
      </c>
    </row>
    <row r="18" spans="2:68" ht="13.5" customHeight="1">
      <c r="B18" s="39">
        <v>14</v>
      </c>
      <c r="C18" s="8" t="s">
        <v>42</v>
      </c>
      <c r="D18" s="44">
        <f t="shared" si="1"/>
        <v>12463</v>
      </c>
      <c r="E18" s="42">
        <f t="shared" si="1"/>
        <v>42</v>
      </c>
      <c r="F18" s="40">
        <f t="shared" si="1"/>
        <v>3.3699751263740673E-3</v>
      </c>
      <c r="G18" s="15">
        <f t="shared" si="2"/>
        <v>222</v>
      </c>
      <c r="H18" s="40">
        <f t="shared" si="2"/>
        <v>1.7812725667977213E-2</v>
      </c>
      <c r="I18" s="15">
        <f t="shared" si="3"/>
        <v>221</v>
      </c>
      <c r="J18" s="40">
        <f t="shared" si="3"/>
        <v>1.7732488164968307E-2</v>
      </c>
      <c r="K18" s="15">
        <f t="shared" si="4"/>
        <v>169</v>
      </c>
      <c r="L18" s="40">
        <f t="shared" si="4"/>
        <v>1.3560138008505175E-2</v>
      </c>
      <c r="M18" s="15">
        <f t="shared" si="5"/>
        <v>88</v>
      </c>
      <c r="N18" s="40">
        <f t="shared" si="5"/>
        <v>7.0609002647837602E-3</v>
      </c>
      <c r="O18" s="15">
        <f t="shared" si="6"/>
        <v>103</v>
      </c>
      <c r="P18" s="40">
        <f t="shared" si="6"/>
        <v>8.2644628099173556E-3</v>
      </c>
      <c r="Q18" s="15">
        <f t="shared" si="7"/>
        <v>150</v>
      </c>
      <c r="R18" s="40">
        <f t="shared" si="7"/>
        <v>1.2035625451335954E-2</v>
      </c>
      <c r="S18" s="15">
        <f t="shared" si="8"/>
        <v>151</v>
      </c>
      <c r="T18" s="40">
        <f t="shared" si="8"/>
        <v>1.2115862954344862E-2</v>
      </c>
      <c r="U18" s="15">
        <f t="shared" si="9"/>
        <v>69</v>
      </c>
      <c r="V18" s="40">
        <f t="shared" si="9"/>
        <v>5.5363877076145393E-3</v>
      </c>
      <c r="W18" s="15">
        <f t="shared" si="10"/>
        <v>56</v>
      </c>
      <c r="X18" s="40">
        <f t="shared" si="10"/>
        <v>4.4933001684987562E-3</v>
      </c>
      <c r="Y18" s="15">
        <f t="shared" si="11"/>
        <v>113</v>
      </c>
      <c r="Z18" s="40">
        <f t="shared" si="11"/>
        <v>9.0668378400064198E-3</v>
      </c>
      <c r="AA18" s="15">
        <f t="shared" si="12"/>
        <v>201</v>
      </c>
      <c r="AB18" s="40">
        <f t="shared" si="12"/>
        <v>1.6127738104790179E-2</v>
      </c>
      <c r="AE18" s="6">
        <v>14</v>
      </c>
      <c r="AF18" s="8" t="s">
        <v>42</v>
      </c>
      <c r="AG18" s="51">
        <v>12463</v>
      </c>
      <c r="AH18" s="52">
        <v>42</v>
      </c>
      <c r="AI18" s="53">
        <f t="shared" si="0"/>
        <v>3.3699751263740673E-3</v>
      </c>
      <c r="AJ18" s="51">
        <v>12463</v>
      </c>
      <c r="AK18" s="52">
        <v>222</v>
      </c>
      <c r="AL18" s="53">
        <f t="shared" si="13"/>
        <v>1.7812725667977213E-2</v>
      </c>
      <c r="AM18" s="51">
        <v>12463</v>
      </c>
      <c r="AN18" s="52">
        <v>221</v>
      </c>
      <c r="AO18" s="53">
        <f t="shared" si="14"/>
        <v>1.7732488164968307E-2</v>
      </c>
      <c r="AP18" s="51">
        <v>12463</v>
      </c>
      <c r="AQ18" s="52">
        <v>169</v>
      </c>
      <c r="AR18" s="53">
        <f t="shared" si="15"/>
        <v>1.3560138008505175E-2</v>
      </c>
      <c r="AS18" s="51">
        <v>12463</v>
      </c>
      <c r="AT18" s="52">
        <v>88</v>
      </c>
      <c r="AU18" s="53">
        <f t="shared" si="16"/>
        <v>7.0609002647837602E-3</v>
      </c>
      <c r="AV18" s="51">
        <v>12463</v>
      </c>
      <c r="AW18" s="52">
        <v>103</v>
      </c>
      <c r="AX18" s="53">
        <f t="shared" si="23"/>
        <v>8.2644628099173556E-3</v>
      </c>
      <c r="AY18" s="51">
        <v>12463</v>
      </c>
      <c r="AZ18" s="52">
        <v>150</v>
      </c>
      <c r="BA18" s="53">
        <f t="shared" si="17"/>
        <v>1.2035625451335954E-2</v>
      </c>
      <c r="BB18" s="51">
        <v>12463</v>
      </c>
      <c r="BC18" s="52">
        <v>151</v>
      </c>
      <c r="BD18" s="53">
        <f t="shared" si="18"/>
        <v>1.2115862954344862E-2</v>
      </c>
      <c r="BE18" s="51">
        <v>12463</v>
      </c>
      <c r="BF18" s="52">
        <v>69</v>
      </c>
      <c r="BG18" s="53">
        <f t="shared" si="19"/>
        <v>5.5363877076145393E-3</v>
      </c>
      <c r="BH18" s="51">
        <v>12463</v>
      </c>
      <c r="BI18" s="52">
        <v>56</v>
      </c>
      <c r="BJ18" s="53">
        <f t="shared" si="20"/>
        <v>4.4933001684987562E-3</v>
      </c>
      <c r="BK18" s="51">
        <v>12463</v>
      </c>
      <c r="BL18" s="52">
        <v>113</v>
      </c>
      <c r="BM18" s="53">
        <f t="shared" si="21"/>
        <v>9.0668378400064198E-3</v>
      </c>
      <c r="BN18" s="51">
        <v>12463</v>
      </c>
      <c r="BO18" s="52">
        <v>201</v>
      </c>
      <c r="BP18" s="53">
        <f t="shared" si="22"/>
        <v>1.6127738104790179E-2</v>
      </c>
    </row>
    <row r="19" spans="2:68" ht="13.5" customHeight="1">
      <c r="B19" s="39">
        <v>15</v>
      </c>
      <c r="C19" s="8" t="s">
        <v>43</v>
      </c>
      <c r="D19" s="44">
        <f t="shared" si="1"/>
        <v>19587</v>
      </c>
      <c r="E19" s="42">
        <f t="shared" si="1"/>
        <v>38</v>
      </c>
      <c r="F19" s="40">
        <f t="shared" si="1"/>
        <v>1.9400622862102415E-3</v>
      </c>
      <c r="G19" s="15">
        <f t="shared" si="2"/>
        <v>322</v>
      </c>
      <c r="H19" s="40">
        <f t="shared" si="2"/>
        <v>1.643947516209731E-2</v>
      </c>
      <c r="I19" s="15">
        <f t="shared" si="3"/>
        <v>337</v>
      </c>
      <c r="J19" s="40">
        <f t="shared" si="3"/>
        <v>1.7205289222443458E-2</v>
      </c>
      <c r="K19" s="15">
        <f t="shared" si="4"/>
        <v>288</v>
      </c>
      <c r="L19" s="40">
        <f t="shared" si="4"/>
        <v>1.470362995864604E-2</v>
      </c>
      <c r="M19" s="15">
        <f t="shared" si="5"/>
        <v>139</v>
      </c>
      <c r="N19" s="40">
        <f t="shared" si="5"/>
        <v>7.0965436258743041E-3</v>
      </c>
      <c r="O19" s="15">
        <f t="shared" si="6"/>
        <v>225</v>
      </c>
      <c r="P19" s="40">
        <f t="shared" si="6"/>
        <v>1.1487210905192219E-2</v>
      </c>
      <c r="Q19" s="15">
        <f t="shared" si="7"/>
        <v>280</v>
      </c>
      <c r="R19" s="40">
        <f t="shared" si="7"/>
        <v>1.4295195793128095E-2</v>
      </c>
      <c r="S19" s="15">
        <f t="shared" si="8"/>
        <v>260</v>
      </c>
      <c r="T19" s="40">
        <f t="shared" si="8"/>
        <v>1.3274110379333232E-2</v>
      </c>
      <c r="U19" s="15">
        <f t="shared" si="9"/>
        <v>143</v>
      </c>
      <c r="V19" s="40">
        <f t="shared" si="9"/>
        <v>7.3007607086332769E-3</v>
      </c>
      <c r="W19" s="15">
        <f t="shared" si="10"/>
        <v>153</v>
      </c>
      <c r="X19" s="40">
        <f t="shared" si="10"/>
        <v>7.8113034155307091E-3</v>
      </c>
      <c r="Y19" s="15">
        <f t="shared" si="11"/>
        <v>214</v>
      </c>
      <c r="Z19" s="40">
        <f t="shared" si="11"/>
        <v>1.0925613927605044E-2</v>
      </c>
      <c r="AA19" s="15">
        <f t="shared" si="12"/>
        <v>330</v>
      </c>
      <c r="AB19" s="40">
        <f t="shared" si="12"/>
        <v>1.6847909327615256E-2</v>
      </c>
      <c r="AE19" s="6">
        <v>15</v>
      </c>
      <c r="AF19" s="8" t="s">
        <v>43</v>
      </c>
      <c r="AG19" s="51">
        <v>19587</v>
      </c>
      <c r="AH19" s="52">
        <v>38</v>
      </c>
      <c r="AI19" s="53">
        <f t="shared" si="0"/>
        <v>1.9400622862102415E-3</v>
      </c>
      <c r="AJ19" s="51">
        <v>19587</v>
      </c>
      <c r="AK19" s="52">
        <v>322</v>
      </c>
      <c r="AL19" s="53">
        <f t="shared" si="13"/>
        <v>1.643947516209731E-2</v>
      </c>
      <c r="AM19" s="51">
        <v>19587</v>
      </c>
      <c r="AN19" s="52">
        <v>337</v>
      </c>
      <c r="AO19" s="53">
        <f t="shared" si="14"/>
        <v>1.7205289222443458E-2</v>
      </c>
      <c r="AP19" s="51">
        <v>19587</v>
      </c>
      <c r="AQ19" s="52">
        <v>288</v>
      </c>
      <c r="AR19" s="53">
        <f t="shared" si="15"/>
        <v>1.470362995864604E-2</v>
      </c>
      <c r="AS19" s="51">
        <v>19587</v>
      </c>
      <c r="AT19" s="52">
        <v>139</v>
      </c>
      <c r="AU19" s="53">
        <f t="shared" si="16"/>
        <v>7.0965436258743041E-3</v>
      </c>
      <c r="AV19" s="51">
        <v>19587</v>
      </c>
      <c r="AW19" s="52">
        <v>225</v>
      </c>
      <c r="AX19" s="53">
        <f t="shared" si="23"/>
        <v>1.1487210905192219E-2</v>
      </c>
      <c r="AY19" s="51">
        <v>19587</v>
      </c>
      <c r="AZ19" s="52">
        <v>280</v>
      </c>
      <c r="BA19" s="53">
        <f t="shared" si="17"/>
        <v>1.4295195793128095E-2</v>
      </c>
      <c r="BB19" s="51">
        <v>19587</v>
      </c>
      <c r="BC19" s="52">
        <v>260</v>
      </c>
      <c r="BD19" s="53">
        <f t="shared" si="18"/>
        <v>1.3274110379333232E-2</v>
      </c>
      <c r="BE19" s="51">
        <v>19587</v>
      </c>
      <c r="BF19" s="52">
        <v>143</v>
      </c>
      <c r="BG19" s="53">
        <f t="shared" si="19"/>
        <v>7.3007607086332769E-3</v>
      </c>
      <c r="BH19" s="51">
        <v>19587</v>
      </c>
      <c r="BI19" s="52">
        <v>153</v>
      </c>
      <c r="BJ19" s="53">
        <f t="shared" si="20"/>
        <v>7.8113034155307091E-3</v>
      </c>
      <c r="BK19" s="51">
        <v>19587</v>
      </c>
      <c r="BL19" s="52">
        <v>214</v>
      </c>
      <c r="BM19" s="53">
        <f t="shared" si="21"/>
        <v>1.0925613927605044E-2</v>
      </c>
      <c r="BN19" s="51">
        <v>19587</v>
      </c>
      <c r="BO19" s="52">
        <v>330</v>
      </c>
      <c r="BP19" s="53">
        <f t="shared" si="22"/>
        <v>1.6847909327615256E-2</v>
      </c>
    </row>
    <row r="20" spans="2:68" ht="13.5" customHeight="1">
      <c r="B20" s="39">
        <v>16</v>
      </c>
      <c r="C20" s="8" t="s">
        <v>44</v>
      </c>
      <c r="D20" s="44">
        <f t="shared" si="1"/>
        <v>13017</v>
      </c>
      <c r="E20" s="42">
        <f t="shared" si="1"/>
        <v>35</v>
      </c>
      <c r="F20" s="40">
        <f t="shared" si="1"/>
        <v>2.688791580241223E-3</v>
      </c>
      <c r="G20" s="15">
        <f t="shared" si="2"/>
        <v>238</v>
      </c>
      <c r="H20" s="40">
        <f t="shared" si="2"/>
        <v>1.8283782745640315E-2</v>
      </c>
      <c r="I20" s="15">
        <f t="shared" si="3"/>
        <v>237</v>
      </c>
      <c r="J20" s="40">
        <f t="shared" si="3"/>
        <v>1.8206960129061995E-2</v>
      </c>
      <c r="K20" s="15">
        <f t="shared" si="4"/>
        <v>154</v>
      </c>
      <c r="L20" s="40">
        <f t="shared" si="4"/>
        <v>1.1830682953061382E-2</v>
      </c>
      <c r="M20" s="15">
        <f t="shared" si="5"/>
        <v>110</v>
      </c>
      <c r="N20" s="40">
        <f t="shared" si="5"/>
        <v>8.4504878236152728E-3</v>
      </c>
      <c r="O20" s="15">
        <f t="shared" si="6"/>
        <v>125</v>
      </c>
      <c r="P20" s="40">
        <f t="shared" si="6"/>
        <v>9.6028270722900815E-3</v>
      </c>
      <c r="Q20" s="15">
        <f t="shared" si="7"/>
        <v>164</v>
      </c>
      <c r="R20" s="40">
        <f t="shared" si="7"/>
        <v>1.2598909118844587E-2</v>
      </c>
      <c r="S20" s="15">
        <f t="shared" si="8"/>
        <v>116</v>
      </c>
      <c r="T20" s="40">
        <f t="shared" si="8"/>
        <v>8.9114235230851966E-3</v>
      </c>
      <c r="U20" s="15">
        <f t="shared" si="9"/>
        <v>71</v>
      </c>
      <c r="V20" s="40">
        <f t="shared" si="9"/>
        <v>5.4544057770607663E-3</v>
      </c>
      <c r="W20" s="15">
        <f t="shared" si="10"/>
        <v>50</v>
      </c>
      <c r="X20" s="40">
        <f t="shared" si="10"/>
        <v>3.8411308289160329E-3</v>
      </c>
      <c r="Y20" s="15">
        <f t="shared" si="11"/>
        <v>109</v>
      </c>
      <c r="Z20" s="40">
        <f t="shared" si="11"/>
        <v>8.3736652070369524E-3</v>
      </c>
      <c r="AA20" s="15">
        <f t="shared" si="12"/>
        <v>230</v>
      </c>
      <c r="AB20" s="40">
        <f t="shared" si="12"/>
        <v>1.7669201813013753E-2</v>
      </c>
      <c r="AE20" s="6">
        <v>16</v>
      </c>
      <c r="AF20" s="8" t="s">
        <v>44</v>
      </c>
      <c r="AG20" s="51">
        <v>13017</v>
      </c>
      <c r="AH20" s="52">
        <v>35</v>
      </c>
      <c r="AI20" s="53">
        <f t="shared" si="0"/>
        <v>2.688791580241223E-3</v>
      </c>
      <c r="AJ20" s="51">
        <v>13017</v>
      </c>
      <c r="AK20" s="52">
        <v>238</v>
      </c>
      <c r="AL20" s="53">
        <f t="shared" si="13"/>
        <v>1.8283782745640315E-2</v>
      </c>
      <c r="AM20" s="51">
        <v>13017</v>
      </c>
      <c r="AN20" s="52">
        <v>237</v>
      </c>
      <c r="AO20" s="53">
        <f t="shared" si="14"/>
        <v>1.8206960129061995E-2</v>
      </c>
      <c r="AP20" s="51">
        <v>13017</v>
      </c>
      <c r="AQ20" s="52">
        <v>154</v>
      </c>
      <c r="AR20" s="53">
        <f t="shared" si="15"/>
        <v>1.1830682953061382E-2</v>
      </c>
      <c r="AS20" s="51">
        <v>13017</v>
      </c>
      <c r="AT20" s="52">
        <v>110</v>
      </c>
      <c r="AU20" s="53">
        <f t="shared" si="16"/>
        <v>8.4504878236152728E-3</v>
      </c>
      <c r="AV20" s="51">
        <v>13017</v>
      </c>
      <c r="AW20" s="52">
        <v>125</v>
      </c>
      <c r="AX20" s="53">
        <f t="shared" si="23"/>
        <v>9.6028270722900815E-3</v>
      </c>
      <c r="AY20" s="51">
        <v>13017</v>
      </c>
      <c r="AZ20" s="52">
        <v>164</v>
      </c>
      <c r="BA20" s="53">
        <f t="shared" si="17"/>
        <v>1.2598909118844587E-2</v>
      </c>
      <c r="BB20" s="51">
        <v>13017</v>
      </c>
      <c r="BC20" s="52">
        <v>116</v>
      </c>
      <c r="BD20" s="53">
        <f t="shared" si="18"/>
        <v>8.9114235230851966E-3</v>
      </c>
      <c r="BE20" s="51">
        <v>13017</v>
      </c>
      <c r="BF20" s="52">
        <v>71</v>
      </c>
      <c r="BG20" s="53">
        <f t="shared" si="19"/>
        <v>5.4544057770607663E-3</v>
      </c>
      <c r="BH20" s="51">
        <v>13017</v>
      </c>
      <c r="BI20" s="52">
        <v>50</v>
      </c>
      <c r="BJ20" s="53">
        <f t="shared" si="20"/>
        <v>3.8411308289160329E-3</v>
      </c>
      <c r="BK20" s="51">
        <v>13017</v>
      </c>
      <c r="BL20" s="52">
        <v>109</v>
      </c>
      <c r="BM20" s="53">
        <f t="shared" si="21"/>
        <v>8.3736652070369524E-3</v>
      </c>
      <c r="BN20" s="51">
        <v>13017</v>
      </c>
      <c r="BO20" s="52">
        <v>230</v>
      </c>
      <c r="BP20" s="53">
        <f t="shared" si="22"/>
        <v>1.7669201813013753E-2</v>
      </c>
    </row>
    <row r="21" spans="2:68" ht="13.5" customHeight="1">
      <c r="B21" s="39">
        <v>17</v>
      </c>
      <c r="C21" s="8" t="s">
        <v>45</v>
      </c>
      <c r="D21" s="44">
        <f t="shared" si="1"/>
        <v>18684</v>
      </c>
      <c r="E21" s="42">
        <f t="shared" si="1"/>
        <v>50</v>
      </c>
      <c r="F21" s="40">
        <f t="shared" si="1"/>
        <v>2.676086491115393E-3</v>
      </c>
      <c r="G21" s="15">
        <f t="shared" si="2"/>
        <v>446</v>
      </c>
      <c r="H21" s="40">
        <f t="shared" si="2"/>
        <v>2.3870691500749303E-2</v>
      </c>
      <c r="I21" s="15">
        <f t="shared" si="3"/>
        <v>353</v>
      </c>
      <c r="J21" s="40">
        <f t="shared" si="3"/>
        <v>1.8893170627274674E-2</v>
      </c>
      <c r="K21" s="15">
        <f t="shared" si="4"/>
        <v>261</v>
      </c>
      <c r="L21" s="40">
        <f t="shared" si="4"/>
        <v>1.3969171483622351E-2</v>
      </c>
      <c r="M21" s="15">
        <f t="shared" si="5"/>
        <v>137</v>
      </c>
      <c r="N21" s="40">
        <f t="shared" si="5"/>
        <v>7.3324769856561766E-3</v>
      </c>
      <c r="O21" s="15">
        <f t="shared" si="6"/>
        <v>192</v>
      </c>
      <c r="P21" s="40">
        <f t="shared" si="6"/>
        <v>1.0276172125883108E-2</v>
      </c>
      <c r="Q21" s="15">
        <f t="shared" si="7"/>
        <v>241</v>
      </c>
      <c r="R21" s="40">
        <f t="shared" si="7"/>
        <v>1.2898736887176193E-2</v>
      </c>
      <c r="S21" s="15">
        <f t="shared" si="8"/>
        <v>222</v>
      </c>
      <c r="T21" s="40">
        <f t="shared" si="8"/>
        <v>1.1881824020552344E-2</v>
      </c>
      <c r="U21" s="15">
        <f t="shared" si="9"/>
        <v>104</v>
      </c>
      <c r="V21" s="40">
        <f t="shared" si="9"/>
        <v>5.5662599015200171E-3</v>
      </c>
      <c r="W21" s="15">
        <f t="shared" si="10"/>
        <v>127</v>
      </c>
      <c r="X21" s="40">
        <f t="shared" si="10"/>
        <v>6.7972596874330982E-3</v>
      </c>
      <c r="Y21" s="15">
        <f t="shared" si="11"/>
        <v>180</v>
      </c>
      <c r="Z21" s="40">
        <f t="shared" si="11"/>
        <v>9.6339113680154135E-3</v>
      </c>
      <c r="AA21" s="15">
        <f t="shared" si="12"/>
        <v>279</v>
      </c>
      <c r="AB21" s="40">
        <f t="shared" si="12"/>
        <v>1.4932562620423893E-2</v>
      </c>
      <c r="AE21" s="6">
        <v>17</v>
      </c>
      <c r="AF21" s="8" t="s">
        <v>45</v>
      </c>
      <c r="AG21" s="51">
        <v>18684</v>
      </c>
      <c r="AH21" s="52">
        <v>50</v>
      </c>
      <c r="AI21" s="53">
        <f t="shared" si="0"/>
        <v>2.676086491115393E-3</v>
      </c>
      <c r="AJ21" s="51">
        <v>18684</v>
      </c>
      <c r="AK21" s="52">
        <v>446</v>
      </c>
      <c r="AL21" s="53">
        <f t="shared" si="13"/>
        <v>2.3870691500749303E-2</v>
      </c>
      <c r="AM21" s="51">
        <v>18684</v>
      </c>
      <c r="AN21" s="52">
        <v>353</v>
      </c>
      <c r="AO21" s="53">
        <f t="shared" si="14"/>
        <v>1.8893170627274674E-2</v>
      </c>
      <c r="AP21" s="51">
        <v>18684</v>
      </c>
      <c r="AQ21" s="52">
        <v>261</v>
      </c>
      <c r="AR21" s="53">
        <f t="shared" si="15"/>
        <v>1.3969171483622351E-2</v>
      </c>
      <c r="AS21" s="51">
        <v>18684</v>
      </c>
      <c r="AT21" s="52">
        <v>137</v>
      </c>
      <c r="AU21" s="53">
        <f t="shared" si="16"/>
        <v>7.3324769856561766E-3</v>
      </c>
      <c r="AV21" s="51">
        <v>18684</v>
      </c>
      <c r="AW21" s="52">
        <v>192</v>
      </c>
      <c r="AX21" s="53">
        <f t="shared" si="23"/>
        <v>1.0276172125883108E-2</v>
      </c>
      <c r="AY21" s="51">
        <v>18684</v>
      </c>
      <c r="AZ21" s="52">
        <v>241</v>
      </c>
      <c r="BA21" s="53">
        <f t="shared" si="17"/>
        <v>1.2898736887176193E-2</v>
      </c>
      <c r="BB21" s="51">
        <v>18684</v>
      </c>
      <c r="BC21" s="52">
        <v>222</v>
      </c>
      <c r="BD21" s="53">
        <f t="shared" si="18"/>
        <v>1.1881824020552344E-2</v>
      </c>
      <c r="BE21" s="51">
        <v>18684</v>
      </c>
      <c r="BF21" s="52">
        <v>104</v>
      </c>
      <c r="BG21" s="53">
        <f t="shared" si="19"/>
        <v>5.5662599015200171E-3</v>
      </c>
      <c r="BH21" s="51">
        <v>18684</v>
      </c>
      <c r="BI21" s="52">
        <v>127</v>
      </c>
      <c r="BJ21" s="53">
        <f t="shared" si="20"/>
        <v>6.7972596874330982E-3</v>
      </c>
      <c r="BK21" s="51">
        <v>18684</v>
      </c>
      <c r="BL21" s="52">
        <v>180</v>
      </c>
      <c r="BM21" s="53">
        <f t="shared" si="21"/>
        <v>9.6339113680154135E-3</v>
      </c>
      <c r="BN21" s="51">
        <v>18684</v>
      </c>
      <c r="BO21" s="52">
        <v>279</v>
      </c>
      <c r="BP21" s="53">
        <f t="shared" si="22"/>
        <v>1.4932562620423893E-2</v>
      </c>
    </row>
    <row r="22" spans="2:68" ht="13.5" customHeight="1">
      <c r="B22" s="39">
        <v>18</v>
      </c>
      <c r="C22" s="8" t="s">
        <v>46</v>
      </c>
      <c r="D22" s="44">
        <f t="shared" si="1"/>
        <v>16912</v>
      </c>
      <c r="E22" s="42">
        <f t="shared" si="1"/>
        <v>45</v>
      </c>
      <c r="F22" s="40">
        <f t="shared" si="1"/>
        <v>2.660832544938505E-3</v>
      </c>
      <c r="G22" s="15">
        <f t="shared" si="2"/>
        <v>353</v>
      </c>
      <c r="H22" s="40">
        <f t="shared" si="2"/>
        <v>2.087275307473983E-2</v>
      </c>
      <c r="I22" s="15">
        <f t="shared" si="3"/>
        <v>290</v>
      </c>
      <c r="J22" s="40">
        <f t="shared" si="3"/>
        <v>1.7147587511825921E-2</v>
      </c>
      <c r="K22" s="15">
        <f t="shared" si="4"/>
        <v>229</v>
      </c>
      <c r="L22" s="40">
        <f t="shared" si="4"/>
        <v>1.3540681173131505E-2</v>
      </c>
      <c r="M22" s="15">
        <f t="shared" si="5"/>
        <v>135</v>
      </c>
      <c r="N22" s="40">
        <f t="shared" si="5"/>
        <v>7.982497634815516E-3</v>
      </c>
      <c r="O22" s="15">
        <f t="shared" si="6"/>
        <v>160</v>
      </c>
      <c r="P22" s="40">
        <f t="shared" si="6"/>
        <v>9.4607379375591296E-3</v>
      </c>
      <c r="Q22" s="15">
        <f t="shared" si="7"/>
        <v>206</v>
      </c>
      <c r="R22" s="40">
        <f t="shared" si="7"/>
        <v>1.218070009460738E-2</v>
      </c>
      <c r="S22" s="15">
        <f t="shared" si="8"/>
        <v>175</v>
      </c>
      <c r="T22" s="40">
        <f t="shared" si="8"/>
        <v>1.0347682119205299E-2</v>
      </c>
      <c r="U22" s="15">
        <f t="shared" si="9"/>
        <v>78</v>
      </c>
      <c r="V22" s="40">
        <f t="shared" si="9"/>
        <v>4.6121097445600756E-3</v>
      </c>
      <c r="W22" s="15">
        <f t="shared" si="10"/>
        <v>102</v>
      </c>
      <c r="X22" s="40">
        <f t="shared" si="10"/>
        <v>6.0312204351939454E-3</v>
      </c>
      <c r="Y22" s="15">
        <f t="shared" si="11"/>
        <v>170</v>
      </c>
      <c r="Z22" s="40">
        <f t="shared" si="11"/>
        <v>1.0052034058656576E-2</v>
      </c>
      <c r="AA22" s="15">
        <f t="shared" si="12"/>
        <v>223</v>
      </c>
      <c r="AB22" s="40">
        <f t="shared" si="12"/>
        <v>1.3185903500473037E-2</v>
      </c>
      <c r="AE22" s="6">
        <v>18</v>
      </c>
      <c r="AF22" s="8" t="s">
        <v>46</v>
      </c>
      <c r="AG22" s="51">
        <v>16912</v>
      </c>
      <c r="AH22" s="52">
        <v>45</v>
      </c>
      <c r="AI22" s="53">
        <f t="shared" si="0"/>
        <v>2.660832544938505E-3</v>
      </c>
      <c r="AJ22" s="51">
        <v>16912</v>
      </c>
      <c r="AK22" s="52">
        <v>353</v>
      </c>
      <c r="AL22" s="53">
        <f t="shared" si="13"/>
        <v>2.087275307473983E-2</v>
      </c>
      <c r="AM22" s="51">
        <v>16912</v>
      </c>
      <c r="AN22" s="52">
        <v>290</v>
      </c>
      <c r="AO22" s="53">
        <f t="shared" si="14"/>
        <v>1.7147587511825921E-2</v>
      </c>
      <c r="AP22" s="51">
        <v>16912</v>
      </c>
      <c r="AQ22" s="52">
        <v>229</v>
      </c>
      <c r="AR22" s="53">
        <f t="shared" si="15"/>
        <v>1.3540681173131505E-2</v>
      </c>
      <c r="AS22" s="51">
        <v>16912</v>
      </c>
      <c r="AT22" s="52">
        <v>135</v>
      </c>
      <c r="AU22" s="53">
        <f t="shared" si="16"/>
        <v>7.982497634815516E-3</v>
      </c>
      <c r="AV22" s="51">
        <v>16912</v>
      </c>
      <c r="AW22" s="52">
        <v>160</v>
      </c>
      <c r="AX22" s="53">
        <f t="shared" si="23"/>
        <v>9.4607379375591296E-3</v>
      </c>
      <c r="AY22" s="51">
        <v>16912</v>
      </c>
      <c r="AZ22" s="52">
        <v>206</v>
      </c>
      <c r="BA22" s="53">
        <f t="shared" si="17"/>
        <v>1.218070009460738E-2</v>
      </c>
      <c r="BB22" s="51">
        <v>16912</v>
      </c>
      <c r="BC22" s="52">
        <v>175</v>
      </c>
      <c r="BD22" s="53">
        <f t="shared" si="18"/>
        <v>1.0347682119205299E-2</v>
      </c>
      <c r="BE22" s="51">
        <v>16912</v>
      </c>
      <c r="BF22" s="52">
        <v>78</v>
      </c>
      <c r="BG22" s="53">
        <f t="shared" si="19"/>
        <v>4.6121097445600756E-3</v>
      </c>
      <c r="BH22" s="51">
        <v>16912</v>
      </c>
      <c r="BI22" s="52">
        <v>102</v>
      </c>
      <c r="BJ22" s="53">
        <f t="shared" si="20"/>
        <v>6.0312204351939454E-3</v>
      </c>
      <c r="BK22" s="51">
        <v>16912</v>
      </c>
      <c r="BL22" s="52">
        <v>170</v>
      </c>
      <c r="BM22" s="53">
        <f t="shared" si="21"/>
        <v>1.0052034058656576E-2</v>
      </c>
      <c r="BN22" s="51">
        <v>16912</v>
      </c>
      <c r="BO22" s="52">
        <v>223</v>
      </c>
      <c r="BP22" s="53">
        <f t="shared" si="22"/>
        <v>1.3185903500473037E-2</v>
      </c>
    </row>
    <row r="23" spans="2:68" ht="13.5" customHeight="1">
      <c r="B23" s="39">
        <v>19</v>
      </c>
      <c r="C23" s="8" t="s">
        <v>47</v>
      </c>
      <c r="D23" s="44">
        <f t="shared" si="1"/>
        <v>11466</v>
      </c>
      <c r="E23" s="42">
        <f t="shared" si="1"/>
        <v>38</v>
      </c>
      <c r="F23" s="40">
        <f t="shared" si="1"/>
        <v>3.3141461712890286E-3</v>
      </c>
      <c r="G23" s="15">
        <f t="shared" si="2"/>
        <v>258</v>
      </c>
      <c r="H23" s="40">
        <f t="shared" si="2"/>
        <v>2.2501308215593929E-2</v>
      </c>
      <c r="I23" s="15">
        <f t="shared" si="3"/>
        <v>198</v>
      </c>
      <c r="J23" s="40">
        <f t="shared" si="3"/>
        <v>1.726844583987441E-2</v>
      </c>
      <c r="K23" s="15">
        <f t="shared" si="4"/>
        <v>143</v>
      </c>
      <c r="L23" s="40">
        <f t="shared" si="4"/>
        <v>1.2471655328798186E-2</v>
      </c>
      <c r="M23" s="15">
        <f t="shared" si="5"/>
        <v>75</v>
      </c>
      <c r="N23" s="40">
        <f t="shared" si="5"/>
        <v>6.5410779696493983E-3</v>
      </c>
      <c r="O23" s="15">
        <f t="shared" si="6"/>
        <v>115</v>
      </c>
      <c r="P23" s="40">
        <f t="shared" si="6"/>
        <v>1.0029652886795744E-2</v>
      </c>
      <c r="Q23" s="15">
        <f t="shared" si="7"/>
        <v>106</v>
      </c>
      <c r="R23" s="40">
        <f t="shared" si="7"/>
        <v>9.2447235304378168E-3</v>
      </c>
      <c r="S23" s="15">
        <f t="shared" si="8"/>
        <v>130</v>
      </c>
      <c r="T23" s="40">
        <f t="shared" si="8"/>
        <v>1.1337868480725623E-2</v>
      </c>
      <c r="U23" s="15">
        <f t="shared" si="9"/>
        <v>50</v>
      </c>
      <c r="V23" s="40">
        <f t="shared" si="9"/>
        <v>4.3607186464329319E-3</v>
      </c>
      <c r="W23" s="15">
        <f t="shared" si="10"/>
        <v>56</v>
      </c>
      <c r="X23" s="40">
        <f t="shared" si="10"/>
        <v>4.884004884004884E-3</v>
      </c>
      <c r="Y23" s="15">
        <f t="shared" si="11"/>
        <v>91</v>
      </c>
      <c r="Z23" s="40">
        <f t="shared" si="11"/>
        <v>7.9365079365079361E-3</v>
      </c>
      <c r="AA23" s="15">
        <f t="shared" si="12"/>
        <v>133</v>
      </c>
      <c r="AB23" s="40">
        <f t="shared" si="12"/>
        <v>1.15995115995116E-2</v>
      </c>
      <c r="AE23" s="6">
        <v>19</v>
      </c>
      <c r="AF23" s="8" t="s">
        <v>47</v>
      </c>
      <c r="AG23" s="51">
        <v>11466</v>
      </c>
      <c r="AH23" s="52">
        <v>38</v>
      </c>
      <c r="AI23" s="53">
        <f t="shared" si="0"/>
        <v>3.3141461712890286E-3</v>
      </c>
      <c r="AJ23" s="51">
        <v>11466</v>
      </c>
      <c r="AK23" s="52">
        <v>258</v>
      </c>
      <c r="AL23" s="53">
        <f t="shared" si="13"/>
        <v>2.2501308215593929E-2</v>
      </c>
      <c r="AM23" s="51">
        <v>11466</v>
      </c>
      <c r="AN23" s="52">
        <v>198</v>
      </c>
      <c r="AO23" s="53">
        <f t="shared" si="14"/>
        <v>1.726844583987441E-2</v>
      </c>
      <c r="AP23" s="51">
        <v>11466</v>
      </c>
      <c r="AQ23" s="52">
        <v>143</v>
      </c>
      <c r="AR23" s="53">
        <f t="shared" si="15"/>
        <v>1.2471655328798186E-2</v>
      </c>
      <c r="AS23" s="51">
        <v>11466</v>
      </c>
      <c r="AT23" s="52">
        <v>75</v>
      </c>
      <c r="AU23" s="53">
        <f t="shared" si="16"/>
        <v>6.5410779696493983E-3</v>
      </c>
      <c r="AV23" s="51">
        <v>11466</v>
      </c>
      <c r="AW23" s="52">
        <v>115</v>
      </c>
      <c r="AX23" s="53">
        <f t="shared" si="23"/>
        <v>1.0029652886795744E-2</v>
      </c>
      <c r="AY23" s="51">
        <v>11466</v>
      </c>
      <c r="AZ23" s="52">
        <v>106</v>
      </c>
      <c r="BA23" s="53">
        <f t="shared" si="17"/>
        <v>9.2447235304378168E-3</v>
      </c>
      <c r="BB23" s="51">
        <v>11466</v>
      </c>
      <c r="BC23" s="52">
        <v>130</v>
      </c>
      <c r="BD23" s="53">
        <f t="shared" si="18"/>
        <v>1.1337868480725623E-2</v>
      </c>
      <c r="BE23" s="51">
        <v>11466</v>
      </c>
      <c r="BF23" s="52">
        <v>50</v>
      </c>
      <c r="BG23" s="53">
        <f t="shared" si="19"/>
        <v>4.3607186464329319E-3</v>
      </c>
      <c r="BH23" s="51">
        <v>11466</v>
      </c>
      <c r="BI23" s="52">
        <v>56</v>
      </c>
      <c r="BJ23" s="53">
        <f t="shared" si="20"/>
        <v>4.884004884004884E-3</v>
      </c>
      <c r="BK23" s="51">
        <v>11466</v>
      </c>
      <c r="BL23" s="52">
        <v>91</v>
      </c>
      <c r="BM23" s="53">
        <f t="shared" si="21"/>
        <v>7.9365079365079361E-3</v>
      </c>
      <c r="BN23" s="51">
        <v>11466</v>
      </c>
      <c r="BO23" s="52">
        <v>133</v>
      </c>
      <c r="BP23" s="53">
        <f t="shared" si="22"/>
        <v>1.15995115995116E-2</v>
      </c>
    </row>
    <row r="24" spans="2:68" ht="13.5" customHeight="1">
      <c r="B24" s="39">
        <v>20</v>
      </c>
      <c r="C24" s="8" t="s">
        <v>48</v>
      </c>
      <c r="D24" s="44">
        <f t="shared" si="1"/>
        <v>17661</v>
      </c>
      <c r="E24" s="42">
        <f t="shared" si="1"/>
        <v>55</v>
      </c>
      <c r="F24" s="40">
        <f t="shared" si="1"/>
        <v>3.1142064435762413E-3</v>
      </c>
      <c r="G24" s="15">
        <f t="shared" si="2"/>
        <v>383</v>
      </c>
      <c r="H24" s="40">
        <f t="shared" si="2"/>
        <v>2.1686201234358191E-2</v>
      </c>
      <c r="I24" s="15">
        <f t="shared" si="3"/>
        <v>294</v>
      </c>
      <c r="J24" s="40">
        <f t="shared" si="3"/>
        <v>1.6646848989298454E-2</v>
      </c>
      <c r="K24" s="15">
        <f t="shared" si="4"/>
        <v>244</v>
      </c>
      <c r="L24" s="40">
        <f t="shared" si="4"/>
        <v>1.3815752222410962E-2</v>
      </c>
      <c r="M24" s="15">
        <f t="shared" si="5"/>
        <v>130</v>
      </c>
      <c r="N24" s="40">
        <f t="shared" si="5"/>
        <v>7.3608515939074795E-3</v>
      </c>
      <c r="O24" s="15">
        <f t="shared" si="6"/>
        <v>200</v>
      </c>
      <c r="P24" s="40">
        <f t="shared" si="6"/>
        <v>1.1324387067549969E-2</v>
      </c>
      <c r="Q24" s="15">
        <f t="shared" si="7"/>
        <v>217</v>
      </c>
      <c r="R24" s="40">
        <f t="shared" si="7"/>
        <v>1.2286959968291716E-2</v>
      </c>
      <c r="S24" s="15">
        <f t="shared" si="8"/>
        <v>181</v>
      </c>
      <c r="T24" s="40">
        <f t="shared" si="8"/>
        <v>1.0248570296132721E-2</v>
      </c>
      <c r="U24" s="15">
        <f t="shared" si="9"/>
        <v>95</v>
      </c>
      <c r="V24" s="40">
        <f t="shared" si="9"/>
        <v>5.3790838570862351E-3</v>
      </c>
      <c r="W24" s="15">
        <f t="shared" si="10"/>
        <v>96</v>
      </c>
      <c r="X24" s="40">
        <f t="shared" si="10"/>
        <v>5.4357057924239848E-3</v>
      </c>
      <c r="Y24" s="15">
        <f t="shared" si="11"/>
        <v>153</v>
      </c>
      <c r="Z24" s="40">
        <f t="shared" si="11"/>
        <v>8.6631561066757255E-3</v>
      </c>
      <c r="AA24" s="15">
        <f t="shared" si="12"/>
        <v>216</v>
      </c>
      <c r="AB24" s="40">
        <f t="shared" si="12"/>
        <v>1.2230338032953966E-2</v>
      </c>
      <c r="AE24" s="6">
        <v>20</v>
      </c>
      <c r="AF24" s="8" t="s">
        <v>48</v>
      </c>
      <c r="AG24" s="51">
        <v>17661</v>
      </c>
      <c r="AH24" s="52">
        <v>55</v>
      </c>
      <c r="AI24" s="53">
        <f t="shared" si="0"/>
        <v>3.1142064435762413E-3</v>
      </c>
      <c r="AJ24" s="51">
        <v>17661</v>
      </c>
      <c r="AK24" s="52">
        <v>383</v>
      </c>
      <c r="AL24" s="53">
        <f t="shared" si="13"/>
        <v>2.1686201234358191E-2</v>
      </c>
      <c r="AM24" s="51">
        <v>17661</v>
      </c>
      <c r="AN24" s="52">
        <v>294</v>
      </c>
      <c r="AO24" s="53">
        <f t="shared" si="14"/>
        <v>1.6646848989298454E-2</v>
      </c>
      <c r="AP24" s="51">
        <v>17661</v>
      </c>
      <c r="AQ24" s="52">
        <v>244</v>
      </c>
      <c r="AR24" s="53">
        <f t="shared" si="15"/>
        <v>1.3815752222410962E-2</v>
      </c>
      <c r="AS24" s="51">
        <v>17661</v>
      </c>
      <c r="AT24" s="52">
        <v>130</v>
      </c>
      <c r="AU24" s="53">
        <f t="shared" si="16"/>
        <v>7.3608515939074795E-3</v>
      </c>
      <c r="AV24" s="51">
        <v>17661</v>
      </c>
      <c r="AW24" s="52">
        <v>200</v>
      </c>
      <c r="AX24" s="53">
        <f t="shared" si="23"/>
        <v>1.1324387067549969E-2</v>
      </c>
      <c r="AY24" s="51">
        <v>17661</v>
      </c>
      <c r="AZ24" s="52">
        <v>217</v>
      </c>
      <c r="BA24" s="53">
        <f t="shared" si="17"/>
        <v>1.2286959968291716E-2</v>
      </c>
      <c r="BB24" s="51">
        <v>17661</v>
      </c>
      <c r="BC24" s="52">
        <v>181</v>
      </c>
      <c r="BD24" s="53">
        <f t="shared" si="18"/>
        <v>1.0248570296132721E-2</v>
      </c>
      <c r="BE24" s="51">
        <v>17661</v>
      </c>
      <c r="BF24" s="52">
        <v>95</v>
      </c>
      <c r="BG24" s="53">
        <f t="shared" si="19"/>
        <v>5.3790838570862351E-3</v>
      </c>
      <c r="BH24" s="51">
        <v>17661</v>
      </c>
      <c r="BI24" s="52">
        <v>96</v>
      </c>
      <c r="BJ24" s="53">
        <f t="shared" si="20"/>
        <v>5.4357057924239848E-3</v>
      </c>
      <c r="BK24" s="51">
        <v>17661</v>
      </c>
      <c r="BL24" s="52">
        <v>153</v>
      </c>
      <c r="BM24" s="53">
        <f t="shared" si="21"/>
        <v>8.6631561066757255E-3</v>
      </c>
      <c r="BN24" s="51">
        <v>17661</v>
      </c>
      <c r="BO24" s="52">
        <v>216</v>
      </c>
      <c r="BP24" s="53">
        <f t="shared" si="22"/>
        <v>1.2230338032953966E-2</v>
      </c>
    </row>
    <row r="25" spans="2:68" ht="13.5" customHeight="1">
      <c r="B25" s="39">
        <v>21</v>
      </c>
      <c r="C25" s="8" t="s">
        <v>49</v>
      </c>
      <c r="D25" s="44">
        <f t="shared" si="1"/>
        <v>11696</v>
      </c>
      <c r="E25" s="42">
        <f t="shared" si="1"/>
        <v>36</v>
      </c>
      <c r="F25" s="40">
        <f t="shared" si="1"/>
        <v>3.0779753761969904E-3</v>
      </c>
      <c r="G25" s="15">
        <f t="shared" si="2"/>
        <v>279</v>
      </c>
      <c r="H25" s="40">
        <f t="shared" si="2"/>
        <v>2.3854309165526676E-2</v>
      </c>
      <c r="I25" s="15">
        <f t="shared" si="3"/>
        <v>200</v>
      </c>
      <c r="J25" s="40">
        <f t="shared" si="3"/>
        <v>1.7099863201094391E-2</v>
      </c>
      <c r="K25" s="15">
        <f t="shared" si="4"/>
        <v>197</v>
      </c>
      <c r="L25" s="40">
        <f t="shared" si="4"/>
        <v>1.6843365253077974E-2</v>
      </c>
      <c r="M25" s="15">
        <f t="shared" si="5"/>
        <v>118</v>
      </c>
      <c r="N25" s="40">
        <f t="shared" si="5"/>
        <v>1.0088919288645691E-2</v>
      </c>
      <c r="O25" s="15">
        <f t="shared" si="6"/>
        <v>137</v>
      </c>
      <c r="P25" s="40">
        <f t="shared" si="6"/>
        <v>1.1713406292749659E-2</v>
      </c>
      <c r="Q25" s="15">
        <f t="shared" si="7"/>
        <v>190</v>
      </c>
      <c r="R25" s="40">
        <f t="shared" si="7"/>
        <v>1.6244870041039673E-2</v>
      </c>
      <c r="S25" s="15">
        <f t="shared" si="8"/>
        <v>143</v>
      </c>
      <c r="T25" s="40">
        <f t="shared" si="8"/>
        <v>1.222640218878249E-2</v>
      </c>
      <c r="U25" s="15">
        <f t="shared" si="9"/>
        <v>66</v>
      </c>
      <c r="V25" s="40">
        <f t="shared" si="9"/>
        <v>5.642954856361149E-3</v>
      </c>
      <c r="W25" s="15">
        <f t="shared" si="10"/>
        <v>85</v>
      </c>
      <c r="X25" s="40">
        <f t="shared" si="10"/>
        <v>7.2674418604651162E-3</v>
      </c>
      <c r="Y25" s="15">
        <f t="shared" si="11"/>
        <v>102</v>
      </c>
      <c r="Z25" s="40">
        <f t="shared" si="11"/>
        <v>8.7209302325581394E-3</v>
      </c>
      <c r="AA25" s="15">
        <f t="shared" si="12"/>
        <v>195</v>
      </c>
      <c r="AB25" s="40">
        <f t="shared" si="12"/>
        <v>1.6672366621067032E-2</v>
      </c>
      <c r="AE25" s="6">
        <v>21</v>
      </c>
      <c r="AF25" s="8" t="s">
        <v>49</v>
      </c>
      <c r="AG25" s="51">
        <v>11696</v>
      </c>
      <c r="AH25" s="52">
        <v>36</v>
      </c>
      <c r="AI25" s="53">
        <f t="shared" si="0"/>
        <v>3.0779753761969904E-3</v>
      </c>
      <c r="AJ25" s="51">
        <v>11696</v>
      </c>
      <c r="AK25" s="52">
        <v>279</v>
      </c>
      <c r="AL25" s="53">
        <f t="shared" si="13"/>
        <v>2.3854309165526676E-2</v>
      </c>
      <c r="AM25" s="51">
        <v>11696</v>
      </c>
      <c r="AN25" s="52">
        <v>200</v>
      </c>
      <c r="AO25" s="53">
        <f t="shared" si="14"/>
        <v>1.7099863201094391E-2</v>
      </c>
      <c r="AP25" s="51">
        <v>11696</v>
      </c>
      <c r="AQ25" s="52">
        <v>197</v>
      </c>
      <c r="AR25" s="53">
        <f t="shared" si="15"/>
        <v>1.6843365253077974E-2</v>
      </c>
      <c r="AS25" s="51">
        <v>11696</v>
      </c>
      <c r="AT25" s="52">
        <v>118</v>
      </c>
      <c r="AU25" s="53">
        <f t="shared" si="16"/>
        <v>1.0088919288645691E-2</v>
      </c>
      <c r="AV25" s="51">
        <v>11696</v>
      </c>
      <c r="AW25" s="52">
        <v>137</v>
      </c>
      <c r="AX25" s="53">
        <f t="shared" si="23"/>
        <v>1.1713406292749659E-2</v>
      </c>
      <c r="AY25" s="51">
        <v>11696</v>
      </c>
      <c r="AZ25" s="52">
        <v>190</v>
      </c>
      <c r="BA25" s="53">
        <f t="shared" si="17"/>
        <v>1.6244870041039673E-2</v>
      </c>
      <c r="BB25" s="51">
        <v>11696</v>
      </c>
      <c r="BC25" s="52">
        <v>143</v>
      </c>
      <c r="BD25" s="53">
        <f t="shared" si="18"/>
        <v>1.222640218878249E-2</v>
      </c>
      <c r="BE25" s="51">
        <v>11696</v>
      </c>
      <c r="BF25" s="52">
        <v>66</v>
      </c>
      <c r="BG25" s="53">
        <f t="shared" si="19"/>
        <v>5.642954856361149E-3</v>
      </c>
      <c r="BH25" s="51">
        <v>11696</v>
      </c>
      <c r="BI25" s="52">
        <v>85</v>
      </c>
      <c r="BJ25" s="53">
        <f t="shared" si="20"/>
        <v>7.2674418604651162E-3</v>
      </c>
      <c r="BK25" s="51">
        <v>11696</v>
      </c>
      <c r="BL25" s="52">
        <v>102</v>
      </c>
      <c r="BM25" s="53">
        <f t="shared" si="21"/>
        <v>8.7209302325581394E-3</v>
      </c>
      <c r="BN25" s="51">
        <v>11696</v>
      </c>
      <c r="BO25" s="52">
        <v>195</v>
      </c>
      <c r="BP25" s="53">
        <f t="shared" si="22"/>
        <v>1.6672366621067032E-2</v>
      </c>
    </row>
    <row r="26" spans="2:68" ht="13.5" customHeight="1">
      <c r="B26" s="39">
        <v>22</v>
      </c>
      <c r="C26" s="8" t="s">
        <v>50</v>
      </c>
      <c r="D26" s="44">
        <f t="shared" si="1"/>
        <v>14748</v>
      </c>
      <c r="E26" s="42">
        <f t="shared" si="1"/>
        <v>18</v>
      </c>
      <c r="F26" s="40">
        <f t="shared" si="1"/>
        <v>1.2205044751830757E-3</v>
      </c>
      <c r="G26" s="15">
        <f t="shared" si="2"/>
        <v>226</v>
      </c>
      <c r="H26" s="40">
        <f t="shared" si="2"/>
        <v>1.5324111743965283E-2</v>
      </c>
      <c r="I26" s="15">
        <f t="shared" si="3"/>
        <v>219</v>
      </c>
      <c r="J26" s="40">
        <f t="shared" si="3"/>
        <v>1.4849471114727422E-2</v>
      </c>
      <c r="K26" s="15">
        <f t="shared" si="4"/>
        <v>169</v>
      </c>
      <c r="L26" s="40">
        <f t="shared" si="4"/>
        <v>1.1459180905885543E-2</v>
      </c>
      <c r="M26" s="15">
        <f t="shared" si="5"/>
        <v>100</v>
      </c>
      <c r="N26" s="40">
        <f t="shared" si="5"/>
        <v>6.7805804176837535E-3</v>
      </c>
      <c r="O26" s="15">
        <f t="shared" si="6"/>
        <v>132</v>
      </c>
      <c r="P26" s="40">
        <f t="shared" si="6"/>
        <v>8.9503661513425543E-3</v>
      </c>
      <c r="Q26" s="15">
        <f t="shared" si="7"/>
        <v>163</v>
      </c>
      <c r="R26" s="40">
        <f t="shared" si="7"/>
        <v>1.1052346080824518E-2</v>
      </c>
      <c r="S26" s="15">
        <f t="shared" si="8"/>
        <v>127</v>
      </c>
      <c r="T26" s="40">
        <f t="shared" si="8"/>
        <v>8.6113371304583665E-3</v>
      </c>
      <c r="U26" s="15">
        <f t="shared" si="9"/>
        <v>76</v>
      </c>
      <c r="V26" s="40">
        <f t="shared" si="9"/>
        <v>5.1532411174396529E-3</v>
      </c>
      <c r="W26" s="15">
        <f t="shared" si="10"/>
        <v>83</v>
      </c>
      <c r="X26" s="40">
        <f t="shared" si="10"/>
        <v>5.6278817466775153E-3</v>
      </c>
      <c r="Y26" s="15">
        <f t="shared" si="11"/>
        <v>132</v>
      </c>
      <c r="Z26" s="40">
        <f t="shared" si="11"/>
        <v>8.9503661513425543E-3</v>
      </c>
      <c r="AA26" s="15">
        <f t="shared" si="12"/>
        <v>171</v>
      </c>
      <c r="AB26" s="40">
        <f t="shared" si="12"/>
        <v>1.1594792514239219E-2</v>
      </c>
      <c r="AE26" s="6">
        <v>22</v>
      </c>
      <c r="AF26" s="8" t="s">
        <v>50</v>
      </c>
      <c r="AG26" s="51">
        <v>14748</v>
      </c>
      <c r="AH26" s="52">
        <v>18</v>
      </c>
      <c r="AI26" s="53">
        <f t="shared" si="0"/>
        <v>1.2205044751830757E-3</v>
      </c>
      <c r="AJ26" s="51">
        <v>14748</v>
      </c>
      <c r="AK26" s="52">
        <v>226</v>
      </c>
      <c r="AL26" s="53">
        <f t="shared" si="13"/>
        <v>1.5324111743965283E-2</v>
      </c>
      <c r="AM26" s="51">
        <v>14748</v>
      </c>
      <c r="AN26" s="52">
        <v>219</v>
      </c>
      <c r="AO26" s="53">
        <f t="shared" si="14"/>
        <v>1.4849471114727422E-2</v>
      </c>
      <c r="AP26" s="51">
        <v>14748</v>
      </c>
      <c r="AQ26" s="52">
        <v>169</v>
      </c>
      <c r="AR26" s="53">
        <f t="shared" si="15"/>
        <v>1.1459180905885543E-2</v>
      </c>
      <c r="AS26" s="51">
        <v>14748</v>
      </c>
      <c r="AT26" s="52">
        <v>100</v>
      </c>
      <c r="AU26" s="53">
        <f t="shared" si="16"/>
        <v>6.7805804176837535E-3</v>
      </c>
      <c r="AV26" s="51">
        <v>14748</v>
      </c>
      <c r="AW26" s="52">
        <v>132</v>
      </c>
      <c r="AX26" s="53">
        <f t="shared" si="23"/>
        <v>8.9503661513425543E-3</v>
      </c>
      <c r="AY26" s="51">
        <v>14748</v>
      </c>
      <c r="AZ26" s="52">
        <v>163</v>
      </c>
      <c r="BA26" s="53">
        <f t="shared" si="17"/>
        <v>1.1052346080824518E-2</v>
      </c>
      <c r="BB26" s="51">
        <v>14748</v>
      </c>
      <c r="BC26" s="52">
        <v>127</v>
      </c>
      <c r="BD26" s="53">
        <f t="shared" si="18"/>
        <v>8.6113371304583665E-3</v>
      </c>
      <c r="BE26" s="51">
        <v>14748</v>
      </c>
      <c r="BF26" s="52">
        <v>76</v>
      </c>
      <c r="BG26" s="53">
        <f t="shared" si="19"/>
        <v>5.1532411174396529E-3</v>
      </c>
      <c r="BH26" s="51">
        <v>14748</v>
      </c>
      <c r="BI26" s="52">
        <v>83</v>
      </c>
      <c r="BJ26" s="53">
        <f t="shared" si="20"/>
        <v>5.6278817466775153E-3</v>
      </c>
      <c r="BK26" s="51">
        <v>14748</v>
      </c>
      <c r="BL26" s="52">
        <v>132</v>
      </c>
      <c r="BM26" s="53">
        <f t="shared" si="21"/>
        <v>8.9503661513425543E-3</v>
      </c>
      <c r="BN26" s="51">
        <v>14748</v>
      </c>
      <c r="BO26" s="52">
        <v>171</v>
      </c>
      <c r="BP26" s="53">
        <f t="shared" si="22"/>
        <v>1.1594792514239219E-2</v>
      </c>
    </row>
    <row r="27" spans="2:68" ht="13.5" customHeight="1">
      <c r="B27" s="39">
        <v>23</v>
      </c>
      <c r="C27" s="8" t="s">
        <v>51</v>
      </c>
      <c r="D27" s="44">
        <f t="shared" si="1"/>
        <v>25057</v>
      </c>
      <c r="E27" s="42">
        <f t="shared" si="1"/>
        <v>85</v>
      </c>
      <c r="F27" s="40">
        <f t="shared" si="1"/>
        <v>3.3922656343536735E-3</v>
      </c>
      <c r="G27" s="15">
        <f t="shared" si="2"/>
        <v>492</v>
      </c>
      <c r="H27" s="40">
        <f t="shared" si="2"/>
        <v>1.9635231671788322E-2</v>
      </c>
      <c r="I27" s="15">
        <f t="shared" si="3"/>
        <v>484</v>
      </c>
      <c r="J27" s="40">
        <f t="shared" si="3"/>
        <v>1.9315959612084446E-2</v>
      </c>
      <c r="K27" s="15">
        <f t="shared" si="4"/>
        <v>311</v>
      </c>
      <c r="L27" s="40">
        <f t="shared" si="4"/>
        <v>1.2411701320988146E-2</v>
      </c>
      <c r="M27" s="15">
        <f t="shared" si="5"/>
        <v>211</v>
      </c>
      <c r="N27" s="40">
        <f t="shared" si="5"/>
        <v>8.4208005746897081E-3</v>
      </c>
      <c r="O27" s="15">
        <f t="shared" si="6"/>
        <v>232</v>
      </c>
      <c r="P27" s="40">
        <f t="shared" si="6"/>
        <v>9.2588897314123796E-3</v>
      </c>
      <c r="Q27" s="15">
        <f t="shared" si="7"/>
        <v>279</v>
      </c>
      <c r="R27" s="40">
        <f t="shared" si="7"/>
        <v>1.1134613082172647E-2</v>
      </c>
      <c r="S27" s="15">
        <f t="shared" si="8"/>
        <v>219</v>
      </c>
      <c r="T27" s="40">
        <f t="shared" si="8"/>
        <v>8.7400726343935826E-3</v>
      </c>
      <c r="U27" s="15">
        <f t="shared" si="9"/>
        <v>120</v>
      </c>
      <c r="V27" s="40">
        <f t="shared" si="9"/>
        <v>4.7890808955581279E-3</v>
      </c>
      <c r="W27" s="15">
        <f t="shared" si="10"/>
        <v>108</v>
      </c>
      <c r="X27" s="40">
        <f t="shared" si="10"/>
        <v>4.3101728060023145E-3</v>
      </c>
      <c r="Y27" s="15">
        <f t="shared" si="11"/>
        <v>186</v>
      </c>
      <c r="Z27" s="40">
        <f t="shared" si="11"/>
        <v>7.4230753881150977E-3</v>
      </c>
      <c r="AA27" s="15">
        <f t="shared" si="12"/>
        <v>305</v>
      </c>
      <c r="AB27" s="40">
        <f t="shared" si="12"/>
        <v>1.2172247276210241E-2</v>
      </c>
      <c r="AE27" s="6">
        <v>23</v>
      </c>
      <c r="AF27" s="8" t="s">
        <v>51</v>
      </c>
      <c r="AG27" s="51">
        <v>25057</v>
      </c>
      <c r="AH27" s="52">
        <v>85</v>
      </c>
      <c r="AI27" s="53">
        <f t="shared" si="0"/>
        <v>3.3922656343536735E-3</v>
      </c>
      <c r="AJ27" s="51">
        <v>25057</v>
      </c>
      <c r="AK27" s="52">
        <v>492</v>
      </c>
      <c r="AL27" s="53">
        <f t="shared" si="13"/>
        <v>1.9635231671788322E-2</v>
      </c>
      <c r="AM27" s="51">
        <v>25057</v>
      </c>
      <c r="AN27" s="52">
        <v>484</v>
      </c>
      <c r="AO27" s="53">
        <f t="shared" si="14"/>
        <v>1.9315959612084446E-2</v>
      </c>
      <c r="AP27" s="51">
        <v>25057</v>
      </c>
      <c r="AQ27" s="52">
        <v>311</v>
      </c>
      <c r="AR27" s="53">
        <f t="shared" si="15"/>
        <v>1.2411701320988146E-2</v>
      </c>
      <c r="AS27" s="51">
        <v>25057</v>
      </c>
      <c r="AT27" s="52">
        <v>211</v>
      </c>
      <c r="AU27" s="53">
        <f t="shared" si="16"/>
        <v>8.4208005746897081E-3</v>
      </c>
      <c r="AV27" s="51">
        <v>25057</v>
      </c>
      <c r="AW27" s="52">
        <v>232</v>
      </c>
      <c r="AX27" s="53">
        <f t="shared" si="23"/>
        <v>9.2588897314123796E-3</v>
      </c>
      <c r="AY27" s="51">
        <v>25057</v>
      </c>
      <c r="AZ27" s="52">
        <v>279</v>
      </c>
      <c r="BA27" s="53">
        <f t="shared" si="17"/>
        <v>1.1134613082172647E-2</v>
      </c>
      <c r="BB27" s="51">
        <v>25057</v>
      </c>
      <c r="BC27" s="52">
        <v>219</v>
      </c>
      <c r="BD27" s="53">
        <f t="shared" si="18"/>
        <v>8.7400726343935826E-3</v>
      </c>
      <c r="BE27" s="51">
        <v>25057</v>
      </c>
      <c r="BF27" s="52">
        <v>120</v>
      </c>
      <c r="BG27" s="53">
        <f t="shared" si="19"/>
        <v>4.7890808955581279E-3</v>
      </c>
      <c r="BH27" s="51">
        <v>25057</v>
      </c>
      <c r="BI27" s="52">
        <v>108</v>
      </c>
      <c r="BJ27" s="53">
        <f t="shared" si="20"/>
        <v>4.3101728060023145E-3</v>
      </c>
      <c r="BK27" s="51">
        <v>25057</v>
      </c>
      <c r="BL27" s="52">
        <v>186</v>
      </c>
      <c r="BM27" s="53">
        <f t="shared" si="21"/>
        <v>7.4230753881150977E-3</v>
      </c>
      <c r="BN27" s="51">
        <v>25057</v>
      </c>
      <c r="BO27" s="52">
        <v>305</v>
      </c>
      <c r="BP27" s="53">
        <f t="shared" si="22"/>
        <v>1.2172247276210241E-2</v>
      </c>
    </row>
    <row r="28" spans="2:68" ht="13.5" customHeight="1">
      <c r="B28" s="39">
        <v>24</v>
      </c>
      <c r="C28" s="8" t="s">
        <v>52</v>
      </c>
      <c r="D28" s="44">
        <f t="shared" si="1"/>
        <v>10265</v>
      </c>
      <c r="E28" s="42">
        <f t="shared" si="1"/>
        <v>16</v>
      </c>
      <c r="F28" s="40">
        <f t="shared" si="1"/>
        <v>1.5586945932781295E-3</v>
      </c>
      <c r="G28" s="15">
        <f t="shared" si="2"/>
        <v>166</v>
      </c>
      <c r="H28" s="40">
        <f t="shared" si="2"/>
        <v>1.6171456405260593E-2</v>
      </c>
      <c r="I28" s="15">
        <f t="shared" si="3"/>
        <v>121</v>
      </c>
      <c r="J28" s="40">
        <f t="shared" si="3"/>
        <v>1.1787627861665855E-2</v>
      </c>
      <c r="K28" s="15">
        <f t="shared" si="4"/>
        <v>98</v>
      </c>
      <c r="L28" s="40">
        <f t="shared" si="4"/>
        <v>9.5470043838285432E-3</v>
      </c>
      <c r="M28" s="15">
        <f t="shared" si="5"/>
        <v>60</v>
      </c>
      <c r="N28" s="40">
        <f t="shared" si="5"/>
        <v>5.8451047247929854E-3</v>
      </c>
      <c r="O28" s="15">
        <f t="shared" si="6"/>
        <v>78</v>
      </c>
      <c r="P28" s="40">
        <f t="shared" si="6"/>
        <v>7.5986361422308813E-3</v>
      </c>
      <c r="Q28" s="15">
        <f t="shared" si="7"/>
        <v>75</v>
      </c>
      <c r="R28" s="40">
        <f t="shared" si="7"/>
        <v>7.306380905991232E-3</v>
      </c>
      <c r="S28" s="15">
        <f t="shared" si="8"/>
        <v>61</v>
      </c>
      <c r="T28" s="40">
        <f t="shared" si="8"/>
        <v>5.9425231368728688E-3</v>
      </c>
      <c r="U28" s="15">
        <f t="shared" si="9"/>
        <v>53</v>
      </c>
      <c r="V28" s="40">
        <f t="shared" si="9"/>
        <v>5.1631758402338043E-3</v>
      </c>
      <c r="W28" s="15">
        <f t="shared" si="10"/>
        <v>45</v>
      </c>
      <c r="X28" s="40">
        <f t="shared" si="10"/>
        <v>4.3838285435947397E-3</v>
      </c>
      <c r="Y28" s="15">
        <f t="shared" si="11"/>
        <v>78</v>
      </c>
      <c r="Z28" s="40">
        <f t="shared" si="11"/>
        <v>7.5986361422308813E-3</v>
      </c>
      <c r="AA28" s="15">
        <f t="shared" si="12"/>
        <v>103</v>
      </c>
      <c r="AB28" s="40">
        <f t="shared" si="12"/>
        <v>1.0034096444227959E-2</v>
      </c>
      <c r="AE28" s="6">
        <v>24</v>
      </c>
      <c r="AF28" s="8" t="s">
        <v>52</v>
      </c>
      <c r="AG28" s="51">
        <v>10265</v>
      </c>
      <c r="AH28" s="52">
        <v>16</v>
      </c>
      <c r="AI28" s="53">
        <f t="shared" si="0"/>
        <v>1.5586945932781295E-3</v>
      </c>
      <c r="AJ28" s="51">
        <v>10265</v>
      </c>
      <c r="AK28" s="52">
        <v>166</v>
      </c>
      <c r="AL28" s="53">
        <f t="shared" si="13"/>
        <v>1.6171456405260593E-2</v>
      </c>
      <c r="AM28" s="51">
        <v>10265</v>
      </c>
      <c r="AN28" s="52">
        <v>121</v>
      </c>
      <c r="AO28" s="53">
        <f t="shared" si="14"/>
        <v>1.1787627861665855E-2</v>
      </c>
      <c r="AP28" s="51">
        <v>10265</v>
      </c>
      <c r="AQ28" s="52">
        <v>98</v>
      </c>
      <c r="AR28" s="53">
        <f t="shared" si="15"/>
        <v>9.5470043838285432E-3</v>
      </c>
      <c r="AS28" s="51">
        <v>10265</v>
      </c>
      <c r="AT28" s="52">
        <v>60</v>
      </c>
      <c r="AU28" s="53">
        <f t="shared" si="16"/>
        <v>5.8451047247929854E-3</v>
      </c>
      <c r="AV28" s="51">
        <v>10265</v>
      </c>
      <c r="AW28" s="52">
        <v>78</v>
      </c>
      <c r="AX28" s="53">
        <f t="shared" si="23"/>
        <v>7.5986361422308813E-3</v>
      </c>
      <c r="AY28" s="51">
        <v>10265</v>
      </c>
      <c r="AZ28" s="52">
        <v>75</v>
      </c>
      <c r="BA28" s="53">
        <f t="shared" si="17"/>
        <v>7.306380905991232E-3</v>
      </c>
      <c r="BB28" s="51">
        <v>10265</v>
      </c>
      <c r="BC28" s="52">
        <v>61</v>
      </c>
      <c r="BD28" s="53">
        <f t="shared" si="18"/>
        <v>5.9425231368728688E-3</v>
      </c>
      <c r="BE28" s="51">
        <v>10265</v>
      </c>
      <c r="BF28" s="52">
        <v>53</v>
      </c>
      <c r="BG28" s="53">
        <f t="shared" si="19"/>
        <v>5.1631758402338043E-3</v>
      </c>
      <c r="BH28" s="51">
        <v>10265</v>
      </c>
      <c r="BI28" s="52">
        <v>45</v>
      </c>
      <c r="BJ28" s="53">
        <f t="shared" si="20"/>
        <v>4.3838285435947397E-3</v>
      </c>
      <c r="BK28" s="51">
        <v>10265</v>
      </c>
      <c r="BL28" s="52">
        <v>78</v>
      </c>
      <c r="BM28" s="53">
        <f t="shared" si="21"/>
        <v>7.5986361422308813E-3</v>
      </c>
      <c r="BN28" s="51">
        <v>10265</v>
      </c>
      <c r="BO28" s="52">
        <v>103</v>
      </c>
      <c r="BP28" s="53">
        <f t="shared" si="22"/>
        <v>1.0034096444227959E-2</v>
      </c>
    </row>
    <row r="29" spans="2:68" ht="13.5" customHeight="1">
      <c r="B29" s="39">
        <v>25</v>
      </c>
      <c r="C29" s="8" t="s">
        <v>53</v>
      </c>
      <c r="D29" s="44">
        <f t="shared" si="1"/>
        <v>6923</v>
      </c>
      <c r="E29" s="42">
        <f t="shared" si="1"/>
        <v>22</v>
      </c>
      <c r="F29" s="40">
        <f t="shared" si="1"/>
        <v>3.1778130868120756E-3</v>
      </c>
      <c r="G29" s="15">
        <f t="shared" si="2"/>
        <v>122</v>
      </c>
      <c r="H29" s="40">
        <f t="shared" si="2"/>
        <v>1.7622418026866964E-2</v>
      </c>
      <c r="I29" s="15">
        <f t="shared" si="3"/>
        <v>115</v>
      </c>
      <c r="J29" s="40">
        <f t="shared" si="3"/>
        <v>1.6611295681063124E-2</v>
      </c>
      <c r="K29" s="15">
        <f t="shared" si="4"/>
        <v>85</v>
      </c>
      <c r="L29" s="40">
        <f t="shared" si="4"/>
        <v>1.2277914199046657E-2</v>
      </c>
      <c r="M29" s="15">
        <f t="shared" si="5"/>
        <v>68</v>
      </c>
      <c r="N29" s="40">
        <f t="shared" si="5"/>
        <v>9.822331359237324E-3</v>
      </c>
      <c r="O29" s="15">
        <f t="shared" si="6"/>
        <v>94</v>
      </c>
      <c r="P29" s="40">
        <f t="shared" si="6"/>
        <v>1.3577928643651597E-2</v>
      </c>
      <c r="Q29" s="15">
        <f t="shared" si="7"/>
        <v>75</v>
      </c>
      <c r="R29" s="40">
        <f t="shared" si="7"/>
        <v>1.0833453705041168E-2</v>
      </c>
      <c r="S29" s="15">
        <f t="shared" si="8"/>
        <v>64</v>
      </c>
      <c r="T29" s="40">
        <f t="shared" si="8"/>
        <v>9.2445471616351294E-3</v>
      </c>
      <c r="U29" s="15">
        <f t="shared" si="9"/>
        <v>37</v>
      </c>
      <c r="V29" s="40">
        <f t="shared" si="9"/>
        <v>5.3445038278203093E-3</v>
      </c>
      <c r="W29" s="15">
        <f t="shared" si="10"/>
        <v>39</v>
      </c>
      <c r="X29" s="40">
        <f t="shared" si="10"/>
        <v>5.6333959266214066E-3</v>
      </c>
      <c r="Y29" s="15">
        <f t="shared" si="11"/>
        <v>68</v>
      </c>
      <c r="Z29" s="40">
        <f t="shared" si="11"/>
        <v>9.822331359237324E-3</v>
      </c>
      <c r="AA29" s="15">
        <f t="shared" si="12"/>
        <v>98</v>
      </c>
      <c r="AB29" s="40">
        <f t="shared" si="12"/>
        <v>1.4155712841253791E-2</v>
      </c>
      <c r="AE29" s="6">
        <v>25</v>
      </c>
      <c r="AF29" s="8" t="s">
        <v>53</v>
      </c>
      <c r="AG29" s="51">
        <v>6923</v>
      </c>
      <c r="AH29" s="52">
        <v>22</v>
      </c>
      <c r="AI29" s="53">
        <f t="shared" si="0"/>
        <v>3.1778130868120756E-3</v>
      </c>
      <c r="AJ29" s="51">
        <v>6923</v>
      </c>
      <c r="AK29" s="52">
        <v>122</v>
      </c>
      <c r="AL29" s="53">
        <f t="shared" si="13"/>
        <v>1.7622418026866964E-2</v>
      </c>
      <c r="AM29" s="51">
        <v>6923</v>
      </c>
      <c r="AN29" s="52">
        <v>115</v>
      </c>
      <c r="AO29" s="53">
        <f t="shared" si="14"/>
        <v>1.6611295681063124E-2</v>
      </c>
      <c r="AP29" s="51">
        <v>6923</v>
      </c>
      <c r="AQ29" s="52">
        <v>85</v>
      </c>
      <c r="AR29" s="53">
        <f t="shared" si="15"/>
        <v>1.2277914199046657E-2</v>
      </c>
      <c r="AS29" s="51">
        <v>6923</v>
      </c>
      <c r="AT29" s="52">
        <v>68</v>
      </c>
      <c r="AU29" s="53">
        <f t="shared" si="16"/>
        <v>9.822331359237324E-3</v>
      </c>
      <c r="AV29" s="51">
        <v>6923</v>
      </c>
      <c r="AW29" s="52">
        <v>94</v>
      </c>
      <c r="AX29" s="53">
        <f t="shared" si="23"/>
        <v>1.3577928643651597E-2</v>
      </c>
      <c r="AY29" s="51">
        <v>6923</v>
      </c>
      <c r="AZ29" s="52">
        <v>75</v>
      </c>
      <c r="BA29" s="53">
        <f t="shared" si="17"/>
        <v>1.0833453705041168E-2</v>
      </c>
      <c r="BB29" s="51">
        <v>6923</v>
      </c>
      <c r="BC29" s="52">
        <v>64</v>
      </c>
      <c r="BD29" s="53">
        <f t="shared" si="18"/>
        <v>9.2445471616351294E-3</v>
      </c>
      <c r="BE29" s="51">
        <v>6923</v>
      </c>
      <c r="BF29" s="52">
        <v>37</v>
      </c>
      <c r="BG29" s="53">
        <f t="shared" si="19"/>
        <v>5.3445038278203093E-3</v>
      </c>
      <c r="BH29" s="51">
        <v>6923</v>
      </c>
      <c r="BI29" s="52">
        <v>39</v>
      </c>
      <c r="BJ29" s="53">
        <f t="shared" si="20"/>
        <v>5.6333959266214066E-3</v>
      </c>
      <c r="BK29" s="51">
        <v>6923</v>
      </c>
      <c r="BL29" s="52">
        <v>68</v>
      </c>
      <c r="BM29" s="53">
        <f t="shared" si="21"/>
        <v>9.822331359237324E-3</v>
      </c>
      <c r="BN29" s="51">
        <v>6923</v>
      </c>
      <c r="BO29" s="52">
        <v>98</v>
      </c>
      <c r="BP29" s="53">
        <f t="shared" si="22"/>
        <v>1.4155712841253791E-2</v>
      </c>
    </row>
    <row r="30" spans="2:68" ht="13.5" customHeight="1">
      <c r="B30" s="39">
        <v>26</v>
      </c>
      <c r="C30" s="8" t="s">
        <v>54</v>
      </c>
      <c r="D30" s="44">
        <f t="shared" si="1"/>
        <v>103604</v>
      </c>
      <c r="E30" s="42">
        <f t="shared" si="1"/>
        <v>353</v>
      </c>
      <c r="F30" s="40">
        <f t="shared" si="1"/>
        <v>3.4072043550442068E-3</v>
      </c>
      <c r="G30" s="15">
        <f t="shared" si="2"/>
        <v>2480</v>
      </c>
      <c r="H30" s="40">
        <f t="shared" si="2"/>
        <v>2.3937299718157602E-2</v>
      </c>
      <c r="I30" s="15">
        <f t="shared" si="3"/>
        <v>2743</v>
      </c>
      <c r="J30" s="40">
        <f t="shared" si="3"/>
        <v>2.647581174472028E-2</v>
      </c>
      <c r="K30" s="15">
        <f t="shared" si="4"/>
        <v>1989</v>
      </c>
      <c r="L30" s="40">
        <f t="shared" si="4"/>
        <v>1.919810045944172E-2</v>
      </c>
      <c r="M30" s="15">
        <f t="shared" si="5"/>
        <v>1040</v>
      </c>
      <c r="N30" s="40">
        <f t="shared" si="5"/>
        <v>1.0038222462453186E-2</v>
      </c>
      <c r="O30" s="15">
        <f t="shared" si="6"/>
        <v>1488</v>
      </c>
      <c r="P30" s="40">
        <f t="shared" si="6"/>
        <v>1.436237983089456E-2</v>
      </c>
      <c r="Q30" s="15">
        <f t="shared" si="7"/>
        <v>1893</v>
      </c>
      <c r="R30" s="40">
        <f t="shared" si="7"/>
        <v>1.8271495309061424E-2</v>
      </c>
      <c r="S30" s="15">
        <f t="shared" si="8"/>
        <v>1586</v>
      </c>
      <c r="T30" s="40">
        <f t="shared" si="8"/>
        <v>1.530828925524111E-2</v>
      </c>
      <c r="U30" s="15">
        <f t="shared" si="9"/>
        <v>724</v>
      </c>
      <c r="V30" s="40">
        <f t="shared" si="9"/>
        <v>6.9881471757847185E-3</v>
      </c>
      <c r="W30" s="15">
        <f t="shared" si="10"/>
        <v>826</v>
      </c>
      <c r="X30" s="40">
        <f t="shared" si="10"/>
        <v>7.972665148063782E-3</v>
      </c>
      <c r="Y30" s="15">
        <f t="shared" si="11"/>
        <v>1267</v>
      </c>
      <c r="Z30" s="40">
        <f t="shared" si="11"/>
        <v>1.2229257557623259E-2</v>
      </c>
      <c r="AA30" s="15">
        <f t="shared" si="12"/>
        <v>1740</v>
      </c>
      <c r="AB30" s="40">
        <f t="shared" si="12"/>
        <v>1.6794718350642831E-2</v>
      </c>
      <c r="AE30" s="6">
        <v>26</v>
      </c>
      <c r="AF30" s="8" t="s">
        <v>54</v>
      </c>
      <c r="AG30" s="51">
        <v>103604</v>
      </c>
      <c r="AH30" s="52">
        <v>353</v>
      </c>
      <c r="AI30" s="53">
        <f t="shared" si="0"/>
        <v>3.4072043550442068E-3</v>
      </c>
      <c r="AJ30" s="51">
        <v>103604</v>
      </c>
      <c r="AK30" s="52">
        <v>2480</v>
      </c>
      <c r="AL30" s="53">
        <f t="shared" si="13"/>
        <v>2.3937299718157602E-2</v>
      </c>
      <c r="AM30" s="51">
        <v>103604</v>
      </c>
      <c r="AN30" s="52">
        <v>2743</v>
      </c>
      <c r="AO30" s="53">
        <f t="shared" si="14"/>
        <v>2.647581174472028E-2</v>
      </c>
      <c r="AP30" s="51">
        <v>103604</v>
      </c>
      <c r="AQ30" s="52">
        <v>1989</v>
      </c>
      <c r="AR30" s="53">
        <f t="shared" si="15"/>
        <v>1.919810045944172E-2</v>
      </c>
      <c r="AS30" s="51">
        <v>103604</v>
      </c>
      <c r="AT30" s="52">
        <v>1040</v>
      </c>
      <c r="AU30" s="53">
        <f t="shared" si="16"/>
        <v>1.0038222462453186E-2</v>
      </c>
      <c r="AV30" s="51">
        <v>103604</v>
      </c>
      <c r="AW30" s="52">
        <v>1488</v>
      </c>
      <c r="AX30" s="53">
        <f t="shared" si="23"/>
        <v>1.436237983089456E-2</v>
      </c>
      <c r="AY30" s="51">
        <v>103604</v>
      </c>
      <c r="AZ30" s="52">
        <v>1893</v>
      </c>
      <c r="BA30" s="53">
        <f t="shared" si="17"/>
        <v>1.8271495309061424E-2</v>
      </c>
      <c r="BB30" s="51">
        <v>103604</v>
      </c>
      <c r="BC30" s="52">
        <v>1586</v>
      </c>
      <c r="BD30" s="53">
        <f t="shared" si="18"/>
        <v>1.530828925524111E-2</v>
      </c>
      <c r="BE30" s="51">
        <v>103604</v>
      </c>
      <c r="BF30" s="52">
        <v>724</v>
      </c>
      <c r="BG30" s="53">
        <f t="shared" si="19"/>
        <v>6.9881471757847185E-3</v>
      </c>
      <c r="BH30" s="51">
        <v>103604</v>
      </c>
      <c r="BI30" s="52">
        <v>826</v>
      </c>
      <c r="BJ30" s="53">
        <f t="shared" si="20"/>
        <v>7.972665148063782E-3</v>
      </c>
      <c r="BK30" s="51">
        <v>103604</v>
      </c>
      <c r="BL30" s="52">
        <v>1267</v>
      </c>
      <c r="BM30" s="53">
        <f t="shared" si="21"/>
        <v>1.2229257557623259E-2</v>
      </c>
      <c r="BN30" s="51">
        <v>103604</v>
      </c>
      <c r="BO30" s="52">
        <v>1740</v>
      </c>
      <c r="BP30" s="53">
        <f t="shared" si="22"/>
        <v>1.6794718350642831E-2</v>
      </c>
    </row>
    <row r="31" spans="2:68" ht="13.5" customHeight="1">
      <c r="B31" s="39">
        <v>27</v>
      </c>
      <c r="C31" s="8" t="s">
        <v>55</v>
      </c>
      <c r="D31" s="44">
        <f t="shared" si="1"/>
        <v>17532</v>
      </c>
      <c r="E31" s="42">
        <f t="shared" si="1"/>
        <v>47</v>
      </c>
      <c r="F31" s="40">
        <f t="shared" si="1"/>
        <v>2.6808122290668491E-3</v>
      </c>
      <c r="G31" s="15">
        <f t="shared" si="2"/>
        <v>394</v>
      </c>
      <c r="H31" s="40">
        <f t="shared" si="2"/>
        <v>2.2473191877709332E-2</v>
      </c>
      <c r="I31" s="15">
        <f t="shared" si="3"/>
        <v>431</v>
      </c>
      <c r="J31" s="40">
        <f t="shared" si="3"/>
        <v>2.458361852612366E-2</v>
      </c>
      <c r="K31" s="15">
        <f t="shared" si="4"/>
        <v>348</v>
      </c>
      <c r="L31" s="40">
        <f t="shared" si="4"/>
        <v>1.9849418206707735E-2</v>
      </c>
      <c r="M31" s="15">
        <f t="shared" si="5"/>
        <v>161</v>
      </c>
      <c r="N31" s="40">
        <f t="shared" si="5"/>
        <v>9.1832078485055892E-3</v>
      </c>
      <c r="O31" s="15">
        <f t="shared" si="6"/>
        <v>225</v>
      </c>
      <c r="P31" s="40">
        <f t="shared" si="6"/>
        <v>1.2833675564681724E-2</v>
      </c>
      <c r="Q31" s="15">
        <f t="shared" si="7"/>
        <v>248</v>
      </c>
      <c r="R31" s="40">
        <f t="shared" si="7"/>
        <v>1.4145562400182523E-2</v>
      </c>
      <c r="S31" s="15">
        <f t="shared" si="8"/>
        <v>220</v>
      </c>
      <c r="T31" s="40">
        <f t="shared" si="8"/>
        <v>1.2548482774355465E-2</v>
      </c>
      <c r="U31" s="15">
        <f t="shared" si="9"/>
        <v>104</v>
      </c>
      <c r="V31" s="40">
        <f t="shared" si="9"/>
        <v>5.9320100387862196E-3</v>
      </c>
      <c r="W31" s="15">
        <f t="shared" si="10"/>
        <v>142</v>
      </c>
      <c r="X31" s="40">
        <f t="shared" si="10"/>
        <v>8.0994752452657991E-3</v>
      </c>
      <c r="Y31" s="15">
        <f t="shared" si="11"/>
        <v>220</v>
      </c>
      <c r="Z31" s="40">
        <f t="shared" si="11"/>
        <v>1.2548482774355465E-2</v>
      </c>
      <c r="AA31" s="15">
        <f t="shared" si="12"/>
        <v>267</v>
      </c>
      <c r="AB31" s="40">
        <f t="shared" si="12"/>
        <v>1.5229295003422313E-2</v>
      </c>
      <c r="AE31" s="6">
        <v>27</v>
      </c>
      <c r="AF31" s="8" t="s">
        <v>55</v>
      </c>
      <c r="AG31" s="51">
        <v>17532</v>
      </c>
      <c r="AH31" s="52">
        <v>47</v>
      </c>
      <c r="AI31" s="53">
        <f t="shared" si="0"/>
        <v>2.6808122290668491E-3</v>
      </c>
      <c r="AJ31" s="51">
        <v>17532</v>
      </c>
      <c r="AK31" s="52">
        <v>394</v>
      </c>
      <c r="AL31" s="53">
        <f t="shared" si="13"/>
        <v>2.2473191877709332E-2</v>
      </c>
      <c r="AM31" s="51">
        <v>17532</v>
      </c>
      <c r="AN31" s="52">
        <v>431</v>
      </c>
      <c r="AO31" s="53">
        <f t="shared" si="14"/>
        <v>2.458361852612366E-2</v>
      </c>
      <c r="AP31" s="51">
        <v>17532</v>
      </c>
      <c r="AQ31" s="52">
        <v>348</v>
      </c>
      <c r="AR31" s="53">
        <f t="shared" si="15"/>
        <v>1.9849418206707735E-2</v>
      </c>
      <c r="AS31" s="51">
        <v>17532</v>
      </c>
      <c r="AT31" s="52">
        <v>161</v>
      </c>
      <c r="AU31" s="53">
        <f t="shared" si="16"/>
        <v>9.1832078485055892E-3</v>
      </c>
      <c r="AV31" s="51">
        <v>17532</v>
      </c>
      <c r="AW31" s="52">
        <v>225</v>
      </c>
      <c r="AX31" s="53">
        <f t="shared" si="23"/>
        <v>1.2833675564681724E-2</v>
      </c>
      <c r="AY31" s="51">
        <v>17532</v>
      </c>
      <c r="AZ31" s="52">
        <v>248</v>
      </c>
      <c r="BA31" s="53">
        <f t="shared" si="17"/>
        <v>1.4145562400182523E-2</v>
      </c>
      <c r="BB31" s="51">
        <v>17532</v>
      </c>
      <c r="BC31" s="52">
        <v>220</v>
      </c>
      <c r="BD31" s="53">
        <f t="shared" si="18"/>
        <v>1.2548482774355465E-2</v>
      </c>
      <c r="BE31" s="51">
        <v>17532</v>
      </c>
      <c r="BF31" s="52">
        <v>104</v>
      </c>
      <c r="BG31" s="53">
        <f t="shared" si="19"/>
        <v>5.9320100387862196E-3</v>
      </c>
      <c r="BH31" s="51">
        <v>17532</v>
      </c>
      <c r="BI31" s="52">
        <v>142</v>
      </c>
      <c r="BJ31" s="53">
        <f t="shared" si="20"/>
        <v>8.0994752452657991E-3</v>
      </c>
      <c r="BK31" s="51">
        <v>17532</v>
      </c>
      <c r="BL31" s="52">
        <v>220</v>
      </c>
      <c r="BM31" s="53">
        <f t="shared" si="21"/>
        <v>1.2548482774355465E-2</v>
      </c>
      <c r="BN31" s="51">
        <v>17532</v>
      </c>
      <c r="BO31" s="52">
        <v>267</v>
      </c>
      <c r="BP31" s="53">
        <f t="shared" si="22"/>
        <v>1.5229295003422313E-2</v>
      </c>
    </row>
    <row r="32" spans="2:68" ht="13.5" customHeight="1">
      <c r="B32" s="39">
        <v>28</v>
      </c>
      <c r="C32" s="8" t="s">
        <v>56</v>
      </c>
      <c r="D32" s="44">
        <f t="shared" si="1"/>
        <v>13774</v>
      </c>
      <c r="E32" s="42">
        <f t="shared" si="1"/>
        <v>54</v>
      </c>
      <c r="F32" s="40">
        <f t="shared" si="1"/>
        <v>3.9204297952664443E-3</v>
      </c>
      <c r="G32" s="15">
        <f t="shared" si="2"/>
        <v>314</v>
      </c>
      <c r="H32" s="40">
        <f t="shared" si="2"/>
        <v>2.2796573253956731E-2</v>
      </c>
      <c r="I32" s="15">
        <f t="shared" si="3"/>
        <v>347</v>
      </c>
      <c r="J32" s="40">
        <f t="shared" si="3"/>
        <v>2.5192391462175112E-2</v>
      </c>
      <c r="K32" s="15">
        <f t="shared" si="4"/>
        <v>222</v>
      </c>
      <c r="L32" s="40">
        <f t="shared" si="4"/>
        <v>1.6117322491650935E-2</v>
      </c>
      <c r="M32" s="15">
        <f t="shared" si="5"/>
        <v>140</v>
      </c>
      <c r="N32" s="40">
        <f t="shared" si="5"/>
        <v>1.0164077246987077E-2</v>
      </c>
      <c r="O32" s="15">
        <f t="shared" si="6"/>
        <v>171</v>
      </c>
      <c r="P32" s="40">
        <f t="shared" si="6"/>
        <v>1.2414694351677073E-2</v>
      </c>
      <c r="Q32" s="15">
        <f t="shared" si="7"/>
        <v>225</v>
      </c>
      <c r="R32" s="40">
        <f t="shared" si="7"/>
        <v>1.6335124146943516E-2</v>
      </c>
      <c r="S32" s="15">
        <f t="shared" si="8"/>
        <v>223</v>
      </c>
      <c r="T32" s="40">
        <f t="shared" si="8"/>
        <v>1.6189923043415131E-2</v>
      </c>
      <c r="U32" s="15">
        <f t="shared" si="9"/>
        <v>91</v>
      </c>
      <c r="V32" s="40">
        <f t="shared" si="9"/>
        <v>6.6066502105416001E-3</v>
      </c>
      <c r="W32" s="15">
        <f t="shared" si="10"/>
        <v>125</v>
      </c>
      <c r="X32" s="40">
        <f t="shared" si="10"/>
        <v>9.0750689705241753E-3</v>
      </c>
      <c r="Y32" s="15">
        <f t="shared" si="11"/>
        <v>166</v>
      </c>
      <c r="Z32" s="40">
        <f t="shared" si="11"/>
        <v>1.2051691592856106E-2</v>
      </c>
      <c r="AA32" s="15">
        <f t="shared" si="12"/>
        <v>216</v>
      </c>
      <c r="AB32" s="40">
        <f t="shared" si="12"/>
        <v>1.5681719181065777E-2</v>
      </c>
      <c r="AE32" s="6">
        <v>28</v>
      </c>
      <c r="AF32" s="8" t="s">
        <v>56</v>
      </c>
      <c r="AG32" s="51">
        <v>13774</v>
      </c>
      <c r="AH32" s="52">
        <v>54</v>
      </c>
      <c r="AI32" s="53">
        <f t="shared" si="0"/>
        <v>3.9204297952664443E-3</v>
      </c>
      <c r="AJ32" s="51">
        <v>13774</v>
      </c>
      <c r="AK32" s="52">
        <v>314</v>
      </c>
      <c r="AL32" s="53">
        <f t="shared" si="13"/>
        <v>2.2796573253956731E-2</v>
      </c>
      <c r="AM32" s="51">
        <v>13774</v>
      </c>
      <c r="AN32" s="52">
        <v>347</v>
      </c>
      <c r="AO32" s="53">
        <f t="shared" si="14"/>
        <v>2.5192391462175112E-2</v>
      </c>
      <c r="AP32" s="51">
        <v>13774</v>
      </c>
      <c r="AQ32" s="52">
        <v>222</v>
      </c>
      <c r="AR32" s="53">
        <f t="shared" si="15"/>
        <v>1.6117322491650935E-2</v>
      </c>
      <c r="AS32" s="51">
        <v>13774</v>
      </c>
      <c r="AT32" s="52">
        <v>140</v>
      </c>
      <c r="AU32" s="53">
        <f t="shared" si="16"/>
        <v>1.0164077246987077E-2</v>
      </c>
      <c r="AV32" s="51">
        <v>13774</v>
      </c>
      <c r="AW32" s="52">
        <v>171</v>
      </c>
      <c r="AX32" s="53">
        <f t="shared" si="23"/>
        <v>1.2414694351677073E-2</v>
      </c>
      <c r="AY32" s="51">
        <v>13774</v>
      </c>
      <c r="AZ32" s="52">
        <v>225</v>
      </c>
      <c r="BA32" s="53">
        <f t="shared" si="17"/>
        <v>1.6335124146943516E-2</v>
      </c>
      <c r="BB32" s="51">
        <v>13774</v>
      </c>
      <c r="BC32" s="52">
        <v>223</v>
      </c>
      <c r="BD32" s="53">
        <f t="shared" si="18"/>
        <v>1.6189923043415131E-2</v>
      </c>
      <c r="BE32" s="51">
        <v>13774</v>
      </c>
      <c r="BF32" s="52">
        <v>91</v>
      </c>
      <c r="BG32" s="53">
        <f t="shared" si="19"/>
        <v>6.6066502105416001E-3</v>
      </c>
      <c r="BH32" s="51">
        <v>13774</v>
      </c>
      <c r="BI32" s="52">
        <v>125</v>
      </c>
      <c r="BJ32" s="53">
        <f t="shared" si="20"/>
        <v>9.0750689705241753E-3</v>
      </c>
      <c r="BK32" s="51">
        <v>13774</v>
      </c>
      <c r="BL32" s="52">
        <v>166</v>
      </c>
      <c r="BM32" s="53">
        <f t="shared" si="21"/>
        <v>1.2051691592856106E-2</v>
      </c>
      <c r="BN32" s="51">
        <v>13774</v>
      </c>
      <c r="BO32" s="52">
        <v>216</v>
      </c>
      <c r="BP32" s="53">
        <f t="shared" si="22"/>
        <v>1.5681719181065777E-2</v>
      </c>
    </row>
    <row r="33" spans="2:68" ht="13.5" customHeight="1">
      <c r="B33" s="39">
        <v>29</v>
      </c>
      <c r="C33" s="8" t="s">
        <v>57</v>
      </c>
      <c r="D33" s="44">
        <f t="shared" si="1"/>
        <v>12180</v>
      </c>
      <c r="E33" s="42">
        <f t="shared" si="1"/>
        <v>37</v>
      </c>
      <c r="F33" s="40">
        <f t="shared" si="1"/>
        <v>3.0377668308702792E-3</v>
      </c>
      <c r="G33" s="15">
        <f t="shared" si="2"/>
        <v>260</v>
      </c>
      <c r="H33" s="40">
        <f t="shared" si="2"/>
        <v>2.1346469622331693E-2</v>
      </c>
      <c r="I33" s="15">
        <f t="shared" si="3"/>
        <v>305</v>
      </c>
      <c r="J33" s="40">
        <f t="shared" si="3"/>
        <v>2.5041050903119869E-2</v>
      </c>
      <c r="K33" s="15">
        <f t="shared" si="4"/>
        <v>251</v>
      </c>
      <c r="L33" s="40">
        <f t="shared" si="4"/>
        <v>2.0607553366174057E-2</v>
      </c>
      <c r="M33" s="15">
        <f t="shared" si="5"/>
        <v>142</v>
      </c>
      <c r="N33" s="40">
        <f t="shared" si="5"/>
        <v>1.1658456486042693E-2</v>
      </c>
      <c r="O33" s="15">
        <f t="shared" si="6"/>
        <v>179</v>
      </c>
      <c r="P33" s="40">
        <f t="shared" si="6"/>
        <v>1.4696223316912973E-2</v>
      </c>
      <c r="Q33" s="15">
        <f t="shared" si="7"/>
        <v>247</v>
      </c>
      <c r="R33" s="40">
        <f t="shared" si="7"/>
        <v>2.0279146141215107E-2</v>
      </c>
      <c r="S33" s="15">
        <f t="shared" si="8"/>
        <v>232</v>
      </c>
      <c r="T33" s="40">
        <f t="shared" si="8"/>
        <v>1.9047619047619049E-2</v>
      </c>
      <c r="U33" s="15">
        <f t="shared" si="9"/>
        <v>90</v>
      </c>
      <c r="V33" s="40">
        <f t="shared" si="9"/>
        <v>7.3891625615763543E-3</v>
      </c>
      <c r="W33" s="15">
        <f t="shared" si="10"/>
        <v>95</v>
      </c>
      <c r="X33" s="40">
        <f t="shared" si="10"/>
        <v>7.7996715927750411E-3</v>
      </c>
      <c r="Y33" s="15">
        <f t="shared" si="11"/>
        <v>172</v>
      </c>
      <c r="Z33" s="40">
        <f t="shared" si="11"/>
        <v>1.4121510673234812E-2</v>
      </c>
      <c r="AA33" s="15">
        <f t="shared" si="12"/>
        <v>213</v>
      </c>
      <c r="AB33" s="40">
        <f t="shared" si="12"/>
        <v>1.7487684729064038E-2</v>
      </c>
      <c r="AE33" s="6">
        <v>29</v>
      </c>
      <c r="AF33" s="8" t="s">
        <v>57</v>
      </c>
      <c r="AG33" s="51">
        <v>12180</v>
      </c>
      <c r="AH33" s="52">
        <v>37</v>
      </c>
      <c r="AI33" s="53">
        <f t="shared" si="0"/>
        <v>3.0377668308702792E-3</v>
      </c>
      <c r="AJ33" s="51">
        <v>12180</v>
      </c>
      <c r="AK33" s="52">
        <v>260</v>
      </c>
      <c r="AL33" s="53">
        <f t="shared" si="13"/>
        <v>2.1346469622331693E-2</v>
      </c>
      <c r="AM33" s="51">
        <v>12180</v>
      </c>
      <c r="AN33" s="52">
        <v>305</v>
      </c>
      <c r="AO33" s="53">
        <f t="shared" si="14"/>
        <v>2.5041050903119869E-2</v>
      </c>
      <c r="AP33" s="51">
        <v>12180</v>
      </c>
      <c r="AQ33" s="52">
        <v>251</v>
      </c>
      <c r="AR33" s="53">
        <f t="shared" si="15"/>
        <v>2.0607553366174057E-2</v>
      </c>
      <c r="AS33" s="51">
        <v>12180</v>
      </c>
      <c r="AT33" s="52">
        <v>142</v>
      </c>
      <c r="AU33" s="53">
        <f t="shared" si="16"/>
        <v>1.1658456486042693E-2</v>
      </c>
      <c r="AV33" s="51">
        <v>12180</v>
      </c>
      <c r="AW33" s="52">
        <v>179</v>
      </c>
      <c r="AX33" s="53">
        <f t="shared" si="23"/>
        <v>1.4696223316912973E-2</v>
      </c>
      <c r="AY33" s="51">
        <v>12180</v>
      </c>
      <c r="AZ33" s="52">
        <v>247</v>
      </c>
      <c r="BA33" s="53">
        <f t="shared" si="17"/>
        <v>2.0279146141215107E-2</v>
      </c>
      <c r="BB33" s="51">
        <v>12180</v>
      </c>
      <c r="BC33" s="52">
        <v>232</v>
      </c>
      <c r="BD33" s="53">
        <f t="shared" si="18"/>
        <v>1.9047619047619049E-2</v>
      </c>
      <c r="BE33" s="51">
        <v>12180</v>
      </c>
      <c r="BF33" s="52">
        <v>90</v>
      </c>
      <c r="BG33" s="53">
        <f t="shared" si="19"/>
        <v>7.3891625615763543E-3</v>
      </c>
      <c r="BH33" s="51">
        <v>12180</v>
      </c>
      <c r="BI33" s="52">
        <v>95</v>
      </c>
      <c r="BJ33" s="53">
        <f t="shared" si="20"/>
        <v>7.7996715927750411E-3</v>
      </c>
      <c r="BK33" s="51">
        <v>12180</v>
      </c>
      <c r="BL33" s="52">
        <v>172</v>
      </c>
      <c r="BM33" s="53">
        <f t="shared" si="21"/>
        <v>1.4121510673234812E-2</v>
      </c>
      <c r="BN33" s="51">
        <v>12180</v>
      </c>
      <c r="BO33" s="52">
        <v>213</v>
      </c>
      <c r="BP33" s="53">
        <f t="shared" si="22"/>
        <v>1.7487684729064038E-2</v>
      </c>
    </row>
    <row r="34" spans="2:68" ht="13.5" customHeight="1">
      <c r="B34" s="39">
        <v>30</v>
      </c>
      <c r="C34" s="8" t="s">
        <v>58</v>
      </c>
      <c r="D34" s="44">
        <f t="shared" si="1"/>
        <v>16217</v>
      </c>
      <c r="E34" s="42">
        <f t="shared" si="1"/>
        <v>50</v>
      </c>
      <c r="F34" s="40">
        <f t="shared" si="1"/>
        <v>3.0831843127582166E-3</v>
      </c>
      <c r="G34" s="15">
        <f t="shared" si="2"/>
        <v>411</v>
      </c>
      <c r="H34" s="40">
        <f t="shared" si="2"/>
        <v>2.5343775050872541E-2</v>
      </c>
      <c r="I34" s="15">
        <f t="shared" si="3"/>
        <v>462</v>
      </c>
      <c r="J34" s="40">
        <f t="shared" si="3"/>
        <v>2.8488623049885923E-2</v>
      </c>
      <c r="K34" s="15">
        <f t="shared" si="4"/>
        <v>314</v>
      </c>
      <c r="L34" s="40">
        <f t="shared" si="4"/>
        <v>1.93623974841216E-2</v>
      </c>
      <c r="M34" s="15">
        <f t="shared" si="5"/>
        <v>203</v>
      </c>
      <c r="N34" s="40">
        <f t="shared" si="5"/>
        <v>1.2517728309798359E-2</v>
      </c>
      <c r="O34" s="15">
        <f t="shared" si="6"/>
        <v>226</v>
      </c>
      <c r="P34" s="40">
        <f t="shared" si="6"/>
        <v>1.3935993093667139E-2</v>
      </c>
      <c r="Q34" s="15">
        <f t="shared" si="7"/>
        <v>294</v>
      </c>
      <c r="R34" s="40">
        <f t="shared" si="7"/>
        <v>1.8129123759018314E-2</v>
      </c>
      <c r="S34" s="15">
        <f t="shared" si="8"/>
        <v>211</v>
      </c>
      <c r="T34" s="40">
        <f t="shared" si="8"/>
        <v>1.3011037799839675E-2</v>
      </c>
      <c r="U34" s="15">
        <f t="shared" si="9"/>
        <v>126</v>
      </c>
      <c r="V34" s="40">
        <f t="shared" si="9"/>
        <v>7.7696244681507058E-3</v>
      </c>
      <c r="W34" s="15">
        <f t="shared" si="10"/>
        <v>124</v>
      </c>
      <c r="X34" s="40">
        <f t="shared" si="10"/>
        <v>7.6462970956403774E-3</v>
      </c>
      <c r="Y34" s="15">
        <f t="shared" si="11"/>
        <v>168</v>
      </c>
      <c r="Z34" s="40">
        <f t="shared" si="11"/>
        <v>1.0359499290867607E-2</v>
      </c>
      <c r="AA34" s="15">
        <f t="shared" si="12"/>
        <v>229</v>
      </c>
      <c r="AB34" s="40">
        <f t="shared" si="12"/>
        <v>1.4120984152432632E-2</v>
      </c>
      <c r="AE34" s="6">
        <v>30</v>
      </c>
      <c r="AF34" s="8" t="s">
        <v>58</v>
      </c>
      <c r="AG34" s="51">
        <v>16217</v>
      </c>
      <c r="AH34" s="52">
        <v>50</v>
      </c>
      <c r="AI34" s="53">
        <f t="shared" si="0"/>
        <v>3.0831843127582166E-3</v>
      </c>
      <c r="AJ34" s="51">
        <v>16217</v>
      </c>
      <c r="AK34" s="52">
        <v>411</v>
      </c>
      <c r="AL34" s="53">
        <f t="shared" si="13"/>
        <v>2.5343775050872541E-2</v>
      </c>
      <c r="AM34" s="51">
        <v>16217</v>
      </c>
      <c r="AN34" s="52">
        <v>462</v>
      </c>
      <c r="AO34" s="53">
        <f t="shared" si="14"/>
        <v>2.8488623049885923E-2</v>
      </c>
      <c r="AP34" s="51">
        <v>16217</v>
      </c>
      <c r="AQ34" s="52">
        <v>314</v>
      </c>
      <c r="AR34" s="53">
        <f t="shared" si="15"/>
        <v>1.93623974841216E-2</v>
      </c>
      <c r="AS34" s="51">
        <v>16217</v>
      </c>
      <c r="AT34" s="52">
        <v>203</v>
      </c>
      <c r="AU34" s="53">
        <f t="shared" si="16"/>
        <v>1.2517728309798359E-2</v>
      </c>
      <c r="AV34" s="51">
        <v>16217</v>
      </c>
      <c r="AW34" s="52">
        <v>226</v>
      </c>
      <c r="AX34" s="53">
        <f t="shared" si="23"/>
        <v>1.3935993093667139E-2</v>
      </c>
      <c r="AY34" s="51">
        <v>16217</v>
      </c>
      <c r="AZ34" s="52">
        <v>294</v>
      </c>
      <c r="BA34" s="53">
        <f t="shared" si="17"/>
        <v>1.8129123759018314E-2</v>
      </c>
      <c r="BB34" s="51">
        <v>16217</v>
      </c>
      <c r="BC34" s="52">
        <v>211</v>
      </c>
      <c r="BD34" s="53">
        <f t="shared" si="18"/>
        <v>1.3011037799839675E-2</v>
      </c>
      <c r="BE34" s="51">
        <v>16217</v>
      </c>
      <c r="BF34" s="52">
        <v>126</v>
      </c>
      <c r="BG34" s="53">
        <f t="shared" si="19"/>
        <v>7.7696244681507058E-3</v>
      </c>
      <c r="BH34" s="51">
        <v>16217</v>
      </c>
      <c r="BI34" s="52">
        <v>124</v>
      </c>
      <c r="BJ34" s="53">
        <f t="shared" si="20"/>
        <v>7.6462970956403774E-3</v>
      </c>
      <c r="BK34" s="51">
        <v>16217</v>
      </c>
      <c r="BL34" s="52">
        <v>168</v>
      </c>
      <c r="BM34" s="53">
        <f t="shared" si="21"/>
        <v>1.0359499290867607E-2</v>
      </c>
      <c r="BN34" s="51">
        <v>16217</v>
      </c>
      <c r="BO34" s="52">
        <v>229</v>
      </c>
      <c r="BP34" s="53">
        <f t="shared" si="22"/>
        <v>1.4120984152432632E-2</v>
      </c>
    </row>
    <row r="35" spans="2:68" ht="13.5" customHeight="1">
      <c r="B35" s="39">
        <v>31</v>
      </c>
      <c r="C35" s="8" t="s">
        <v>59</v>
      </c>
      <c r="D35" s="44">
        <f t="shared" si="1"/>
        <v>20866</v>
      </c>
      <c r="E35" s="42">
        <f t="shared" si="1"/>
        <v>51</v>
      </c>
      <c r="F35" s="40">
        <f t="shared" si="1"/>
        <v>2.4441675452889868E-3</v>
      </c>
      <c r="G35" s="15">
        <f t="shared" si="2"/>
        <v>528</v>
      </c>
      <c r="H35" s="40">
        <f t="shared" si="2"/>
        <v>2.5304322821815394E-2</v>
      </c>
      <c r="I35" s="15">
        <f t="shared" si="3"/>
        <v>542</v>
      </c>
      <c r="J35" s="40">
        <f t="shared" si="3"/>
        <v>2.5975270775424136E-2</v>
      </c>
      <c r="K35" s="15">
        <f t="shared" si="4"/>
        <v>383</v>
      </c>
      <c r="L35" s="40">
        <f t="shared" si="4"/>
        <v>1.8355219016581999E-2</v>
      </c>
      <c r="M35" s="15">
        <f t="shared" si="5"/>
        <v>186</v>
      </c>
      <c r="N35" s="40">
        <f t="shared" si="5"/>
        <v>8.9140228122304224E-3</v>
      </c>
      <c r="O35" s="15">
        <f t="shared" si="6"/>
        <v>328</v>
      </c>
      <c r="P35" s="40">
        <f t="shared" si="6"/>
        <v>1.571935205597623E-2</v>
      </c>
      <c r="Q35" s="15">
        <f t="shared" si="7"/>
        <v>412</v>
      </c>
      <c r="R35" s="40">
        <f t="shared" si="7"/>
        <v>1.9745039777628679E-2</v>
      </c>
      <c r="S35" s="15">
        <f t="shared" si="8"/>
        <v>325</v>
      </c>
      <c r="T35" s="40">
        <f t="shared" si="8"/>
        <v>1.5575577494488641E-2</v>
      </c>
      <c r="U35" s="15">
        <f t="shared" si="9"/>
        <v>167</v>
      </c>
      <c r="V35" s="40">
        <f t="shared" si="9"/>
        <v>8.0034505894757014E-3</v>
      </c>
      <c r="W35" s="15">
        <f t="shared" si="10"/>
        <v>161</v>
      </c>
      <c r="X35" s="40">
        <f t="shared" si="10"/>
        <v>7.7159014665005273E-3</v>
      </c>
      <c r="Y35" s="15">
        <f t="shared" si="11"/>
        <v>237</v>
      </c>
      <c r="Z35" s="40">
        <f t="shared" si="11"/>
        <v>1.1358190357519409E-2</v>
      </c>
      <c r="AA35" s="15">
        <f t="shared" si="12"/>
        <v>373</v>
      </c>
      <c r="AB35" s="40">
        <f t="shared" si="12"/>
        <v>1.7875970478290041E-2</v>
      </c>
      <c r="AE35" s="6">
        <v>31</v>
      </c>
      <c r="AF35" s="8" t="s">
        <v>59</v>
      </c>
      <c r="AG35" s="51">
        <v>20866</v>
      </c>
      <c r="AH35" s="52">
        <v>51</v>
      </c>
      <c r="AI35" s="53">
        <f t="shared" si="0"/>
        <v>2.4441675452889868E-3</v>
      </c>
      <c r="AJ35" s="51">
        <v>20866</v>
      </c>
      <c r="AK35" s="52">
        <v>528</v>
      </c>
      <c r="AL35" s="53">
        <f t="shared" si="13"/>
        <v>2.5304322821815394E-2</v>
      </c>
      <c r="AM35" s="51">
        <v>20866</v>
      </c>
      <c r="AN35" s="52">
        <v>542</v>
      </c>
      <c r="AO35" s="53">
        <f t="shared" si="14"/>
        <v>2.5975270775424136E-2</v>
      </c>
      <c r="AP35" s="51">
        <v>20866</v>
      </c>
      <c r="AQ35" s="52">
        <v>383</v>
      </c>
      <c r="AR35" s="53">
        <f t="shared" si="15"/>
        <v>1.8355219016581999E-2</v>
      </c>
      <c r="AS35" s="51">
        <v>20866</v>
      </c>
      <c r="AT35" s="52">
        <v>186</v>
      </c>
      <c r="AU35" s="53">
        <f t="shared" si="16"/>
        <v>8.9140228122304224E-3</v>
      </c>
      <c r="AV35" s="51">
        <v>20866</v>
      </c>
      <c r="AW35" s="52">
        <v>328</v>
      </c>
      <c r="AX35" s="53">
        <f t="shared" si="23"/>
        <v>1.571935205597623E-2</v>
      </c>
      <c r="AY35" s="51">
        <v>20866</v>
      </c>
      <c r="AZ35" s="52">
        <v>412</v>
      </c>
      <c r="BA35" s="53">
        <f t="shared" si="17"/>
        <v>1.9745039777628679E-2</v>
      </c>
      <c r="BB35" s="51">
        <v>20866</v>
      </c>
      <c r="BC35" s="52">
        <v>325</v>
      </c>
      <c r="BD35" s="53">
        <f t="shared" si="18"/>
        <v>1.5575577494488641E-2</v>
      </c>
      <c r="BE35" s="51">
        <v>20866</v>
      </c>
      <c r="BF35" s="52">
        <v>167</v>
      </c>
      <c r="BG35" s="53">
        <f t="shared" si="19"/>
        <v>8.0034505894757014E-3</v>
      </c>
      <c r="BH35" s="51">
        <v>20866</v>
      </c>
      <c r="BI35" s="52">
        <v>161</v>
      </c>
      <c r="BJ35" s="53">
        <f t="shared" si="20"/>
        <v>7.7159014665005273E-3</v>
      </c>
      <c r="BK35" s="51">
        <v>20866</v>
      </c>
      <c r="BL35" s="52">
        <v>237</v>
      </c>
      <c r="BM35" s="53">
        <f t="shared" si="21"/>
        <v>1.1358190357519409E-2</v>
      </c>
      <c r="BN35" s="51">
        <v>20866</v>
      </c>
      <c r="BO35" s="52">
        <v>373</v>
      </c>
      <c r="BP35" s="53">
        <f t="shared" si="22"/>
        <v>1.7875970478290041E-2</v>
      </c>
    </row>
    <row r="36" spans="2:68" ht="13.5" customHeight="1">
      <c r="B36" s="39">
        <v>32</v>
      </c>
      <c r="C36" s="8" t="s">
        <v>60</v>
      </c>
      <c r="D36" s="44">
        <f t="shared" si="1"/>
        <v>18026</v>
      </c>
      <c r="E36" s="42">
        <f t="shared" si="1"/>
        <v>92</v>
      </c>
      <c r="F36" s="40">
        <f t="shared" si="1"/>
        <v>5.1037390436036835E-3</v>
      </c>
      <c r="G36" s="15">
        <f t="shared" si="2"/>
        <v>460</v>
      </c>
      <c r="H36" s="40">
        <f t="shared" si="2"/>
        <v>2.5518695218018417E-2</v>
      </c>
      <c r="I36" s="15">
        <f t="shared" si="3"/>
        <v>501</v>
      </c>
      <c r="J36" s="40">
        <f t="shared" si="3"/>
        <v>2.7793187617885278E-2</v>
      </c>
      <c r="K36" s="15">
        <f t="shared" si="4"/>
        <v>348</v>
      </c>
      <c r="L36" s="40">
        <f t="shared" si="4"/>
        <v>1.9305447686674804E-2</v>
      </c>
      <c r="M36" s="15">
        <f t="shared" si="5"/>
        <v>162</v>
      </c>
      <c r="N36" s="40">
        <f t="shared" si="5"/>
        <v>8.9870187506934426E-3</v>
      </c>
      <c r="O36" s="15">
        <f t="shared" si="6"/>
        <v>257</v>
      </c>
      <c r="P36" s="40">
        <f t="shared" si="6"/>
        <v>1.4257184067458116E-2</v>
      </c>
      <c r="Q36" s="15">
        <f t="shared" si="7"/>
        <v>319</v>
      </c>
      <c r="R36" s="40">
        <f t="shared" si="7"/>
        <v>1.7696660379451903E-2</v>
      </c>
      <c r="S36" s="15">
        <f t="shared" si="8"/>
        <v>273</v>
      </c>
      <c r="T36" s="40">
        <f t="shared" si="8"/>
        <v>1.514479085765006E-2</v>
      </c>
      <c r="U36" s="15">
        <f t="shared" si="9"/>
        <v>100</v>
      </c>
      <c r="V36" s="40">
        <f t="shared" si="9"/>
        <v>5.5475424386996564E-3</v>
      </c>
      <c r="W36" s="15">
        <f t="shared" si="10"/>
        <v>143</v>
      </c>
      <c r="X36" s="40">
        <f t="shared" si="10"/>
        <v>7.9329856873405075E-3</v>
      </c>
      <c r="Y36" s="15">
        <f t="shared" si="11"/>
        <v>207</v>
      </c>
      <c r="Z36" s="40">
        <f t="shared" si="11"/>
        <v>1.1483412848108289E-2</v>
      </c>
      <c r="AA36" s="15">
        <f t="shared" si="12"/>
        <v>329</v>
      </c>
      <c r="AB36" s="40">
        <f t="shared" si="12"/>
        <v>1.8251414623321867E-2</v>
      </c>
      <c r="AE36" s="6">
        <v>32</v>
      </c>
      <c r="AF36" s="8" t="s">
        <v>60</v>
      </c>
      <c r="AG36" s="51">
        <v>18026</v>
      </c>
      <c r="AH36" s="52">
        <v>92</v>
      </c>
      <c r="AI36" s="53">
        <f t="shared" si="0"/>
        <v>5.1037390436036835E-3</v>
      </c>
      <c r="AJ36" s="51">
        <v>18026</v>
      </c>
      <c r="AK36" s="52">
        <v>460</v>
      </c>
      <c r="AL36" s="53">
        <f t="shared" si="13"/>
        <v>2.5518695218018417E-2</v>
      </c>
      <c r="AM36" s="51">
        <v>18026</v>
      </c>
      <c r="AN36" s="52">
        <v>501</v>
      </c>
      <c r="AO36" s="53">
        <f t="shared" si="14"/>
        <v>2.7793187617885278E-2</v>
      </c>
      <c r="AP36" s="51">
        <v>18026</v>
      </c>
      <c r="AQ36" s="52">
        <v>348</v>
      </c>
      <c r="AR36" s="53">
        <f t="shared" si="15"/>
        <v>1.9305447686674804E-2</v>
      </c>
      <c r="AS36" s="51">
        <v>18026</v>
      </c>
      <c r="AT36" s="52">
        <v>162</v>
      </c>
      <c r="AU36" s="53">
        <f t="shared" si="16"/>
        <v>8.9870187506934426E-3</v>
      </c>
      <c r="AV36" s="51">
        <v>18026</v>
      </c>
      <c r="AW36" s="52">
        <v>257</v>
      </c>
      <c r="AX36" s="53">
        <f t="shared" si="23"/>
        <v>1.4257184067458116E-2</v>
      </c>
      <c r="AY36" s="51">
        <v>18026</v>
      </c>
      <c r="AZ36" s="52">
        <v>319</v>
      </c>
      <c r="BA36" s="53">
        <f t="shared" si="17"/>
        <v>1.7696660379451903E-2</v>
      </c>
      <c r="BB36" s="51">
        <v>18026</v>
      </c>
      <c r="BC36" s="52">
        <v>273</v>
      </c>
      <c r="BD36" s="53">
        <f t="shared" si="18"/>
        <v>1.514479085765006E-2</v>
      </c>
      <c r="BE36" s="51">
        <v>18026</v>
      </c>
      <c r="BF36" s="52">
        <v>100</v>
      </c>
      <c r="BG36" s="53">
        <f t="shared" si="19"/>
        <v>5.5475424386996564E-3</v>
      </c>
      <c r="BH36" s="51">
        <v>18026</v>
      </c>
      <c r="BI36" s="52">
        <v>143</v>
      </c>
      <c r="BJ36" s="53">
        <f t="shared" si="20"/>
        <v>7.9329856873405075E-3</v>
      </c>
      <c r="BK36" s="51">
        <v>18026</v>
      </c>
      <c r="BL36" s="52">
        <v>207</v>
      </c>
      <c r="BM36" s="53">
        <f t="shared" si="21"/>
        <v>1.1483412848108289E-2</v>
      </c>
      <c r="BN36" s="51">
        <v>18026</v>
      </c>
      <c r="BO36" s="52">
        <v>329</v>
      </c>
      <c r="BP36" s="53">
        <f t="shared" si="22"/>
        <v>1.8251414623321867E-2</v>
      </c>
    </row>
    <row r="37" spans="2:68" ht="13.5" customHeight="1">
      <c r="B37" s="39">
        <v>33</v>
      </c>
      <c r="C37" s="8" t="s">
        <v>61</v>
      </c>
      <c r="D37" s="44">
        <f t="shared" si="1"/>
        <v>5008</v>
      </c>
      <c r="E37" s="42">
        <f t="shared" si="1"/>
        <v>22</v>
      </c>
      <c r="F37" s="40">
        <f t="shared" si="1"/>
        <v>4.3929712460063896E-3</v>
      </c>
      <c r="G37" s="15">
        <f t="shared" si="2"/>
        <v>113</v>
      </c>
      <c r="H37" s="40">
        <f t="shared" si="2"/>
        <v>2.2563897763578276E-2</v>
      </c>
      <c r="I37" s="15">
        <f t="shared" si="3"/>
        <v>155</v>
      </c>
      <c r="J37" s="40">
        <f t="shared" si="3"/>
        <v>3.0950479233226837E-2</v>
      </c>
      <c r="K37" s="15">
        <f t="shared" si="4"/>
        <v>123</v>
      </c>
      <c r="L37" s="40">
        <f t="shared" si="4"/>
        <v>2.4560702875399361E-2</v>
      </c>
      <c r="M37" s="15">
        <f t="shared" si="5"/>
        <v>46</v>
      </c>
      <c r="N37" s="40">
        <f t="shared" si="5"/>
        <v>9.1853035143769964E-3</v>
      </c>
      <c r="O37" s="15">
        <f t="shared" si="6"/>
        <v>102</v>
      </c>
      <c r="P37" s="40">
        <f t="shared" si="6"/>
        <v>2.0367412140575081E-2</v>
      </c>
      <c r="Q37" s="15">
        <f t="shared" si="7"/>
        <v>148</v>
      </c>
      <c r="R37" s="40">
        <f t="shared" si="7"/>
        <v>2.9552715654952075E-2</v>
      </c>
      <c r="S37" s="15">
        <f t="shared" si="8"/>
        <v>102</v>
      </c>
      <c r="T37" s="40">
        <f t="shared" si="8"/>
        <v>2.0367412140575081E-2</v>
      </c>
      <c r="U37" s="15">
        <f t="shared" si="9"/>
        <v>46</v>
      </c>
      <c r="V37" s="40">
        <f t="shared" si="9"/>
        <v>9.1853035143769964E-3</v>
      </c>
      <c r="W37" s="15">
        <f t="shared" si="10"/>
        <v>36</v>
      </c>
      <c r="X37" s="40">
        <f t="shared" si="10"/>
        <v>7.1884984025559102E-3</v>
      </c>
      <c r="Y37" s="15">
        <f t="shared" si="11"/>
        <v>97</v>
      </c>
      <c r="Z37" s="40">
        <f t="shared" si="11"/>
        <v>1.9369009584664535E-2</v>
      </c>
      <c r="AA37" s="15">
        <f t="shared" si="12"/>
        <v>113</v>
      </c>
      <c r="AB37" s="40">
        <f t="shared" si="12"/>
        <v>2.2563897763578276E-2</v>
      </c>
      <c r="AE37" s="6">
        <v>33</v>
      </c>
      <c r="AF37" s="8" t="s">
        <v>61</v>
      </c>
      <c r="AG37" s="51">
        <v>5008</v>
      </c>
      <c r="AH37" s="52">
        <v>22</v>
      </c>
      <c r="AI37" s="53">
        <f t="shared" si="0"/>
        <v>4.3929712460063896E-3</v>
      </c>
      <c r="AJ37" s="51">
        <v>5008</v>
      </c>
      <c r="AK37" s="52">
        <v>113</v>
      </c>
      <c r="AL37" s="53">
        <f t="shared" si="13"/>
        <v>2.2563897763578276E-2</v>
      </c>
      <c r="AM37" s="51">
        <v>5008</v>
      </c>
      <c r="AN37" s="52">
        <v>155</v>
      </c>
      <c r="AO37" s="53">
        <f t="shared" si="14"/>
        <v>3.0950479233226837E-2</v>
      </c>
      <c r="AP37" s="51">
        <v>5008</v>
      </c>
      <c r="AQ37" s="52">
        <v>123</v>
      </c>
      <c r="AR37" s="53">
        <f t="shared" si="15"/>
        <v>2.4560702875399361E-2</v>
      </c>
      <c r="AS37" s="51">
        <v>5008</v>
      </c>
      <c r="AT37" s="52">
        <v>46</v>
      </c>
      <c r="AU37" s="53">
        <f t="shared" si="16"/>
        <v>9.1853035143769964E-3</v>
      </c>
      <c r="AV37" s="51">
        <v>5008</v>
      </c>
      <c r="AW37" s="52">
        <v>102</v>
      </c>
      <c r="AX37" s="53">
        <f t="shared" si="23"/>
        <v>2.0367412140575081E-2</v>
      </c>
      <c r="AY37" s="51">
        <v>5008</v>
      </c>
      <c r="AZ37" s="52">
        <v>148</v>
      </c>
      <c r="BA37" s="53">
        <f t="shared" si="17"/>
        <v>2.9552715654952075E-2</v>
      </c>
      <c r="BB37" s="51">
        <v>5008</v>
      </c>
      <c r="BC37" s="52">
        <v>102</v>
      </c>
      <c r="BD37" s="53">
        <f t="shared" si="18"/>
        <v>2.0367412140575081E-2</v>
      </c>
      <c r="BE37" s="51">
        <v>5008</v>
      </c>
      <c r="BF37" s="52">
        <v>46</v>
      </c>
      <c r="BG37" s="53">
        <f t="shared" si="19"/>
        <v>9.1853035143769964E-3</v>
      </c>
      <c r="BH37" s="51">
        <v>5008</v>
      </c>
      <c r="BI37" s="52">
        <v>36</v>
      </c>
      <c r="BJ37" s="53">
        <f t="shared" si="20"/>
        <v>7.1884984025559102E-3</v>
      </c>
      <c r="BK37" s="51">
        <v>5008</v>
      </c>
      <c r="BL37" s="52">
        <v>97</v>
      </c>
      <c r="BM37" s="53">
        <f t="shared" si="21"/>
        <v>1.9369009584664535E-2</v>
      </c>
      <c r="BN37" s="51">
        <v>5008</v>
      </c>
      <c r="BO37" s="52">
        <v>113</v>
      </c>
      <c r="BP37" s="53">
        <f t="shared" si="22"/>
        <v>2.2563897763578276E-2</v>
      </c>
    </row>
    <row r="38" spans="2:68" ht="13.5" customHeight="1">
      <c r="B38" s="39">
        <v>34</v>
      </c>
      <c r="C38" s="8" t="s">
        <v>62</v>
      </c>
      <c r="D38" s="44">
        <f t="shared" si="1"/>
        <v>24026</v>
      </c>
      <c r="E38" s="42">
        <f t="shared" si="1"/>
        <v>17</v>
      </c>
      <c r="F38" s="40">
        <f t="shared" si="1"/>
        <v>7.0756680263048364E-4</v>
      </c>
      <c r="G38" s="15">
        <f t="shared" si="2"/>
        <v>520</v>
      </c>
      <c r="H38" s="40">
        <f t="shared" si="2"/>
        <v>2.1643219845167736E-2</v>
      </c>
      <c r="I38" s="15">
        <f t="shared" si="3"/>
        <v>671</v>
      </c>
      <c r="J38" s="40">
        <f t="shared" si="3"/>
        <v>2.7928077915591442E-2</v>
      </c>
      <c r="K38" s="15">
        <f t="shared" si="4"/>
        <v>508</v>
      </c>
      <c r="L38" s="40">
        <f t="shared" si="4"/>
        <v>2.1143760925663863E-2</v>
      </c>
      <c r="M38" s="15">
        <f t="shared" si="5"/>
        <v>335</v>
      </c>
      <c r="N38" s="40">
        <f t="shared" si="5"/>
        <v>1.394322816948306E-2</v>
      </c>
      <c r="O38" s="15">
        <f t="shared" si="6"/>
        <v>361</v>
      </c>
      <c r="P38" s="40">
        <f t="shared" si="6"/>
        <v>1.5025389161741447E-2</v>
      </c>
      <c r="Q38" s="15">
        <f t="shared" si="7"/>
        <v>466</v>
      </c>
      <c r="R38" s="40">
        <f t="shared" si="7"/>
        <v>1.9395654707400317E-2</v>
      </c>
      <c r="S38" s="15">
        <f t="shared" si="8"/>
        <v>427</v>
      </c>
      <c r="T38" s="40">
        <f t="shared" si="8"/>
        <v>1.7772413219012736E-2</v>
      </c>
      <c r="U38" s="15">
        <f t="shared" si="9"/>
        <v>222</v>
      </c>
      <c r="V38" s="40">
        <f t="shared" si="9"/>
        <v>9.2399900108216092E-3</v>
      </c>
      <c r="W38" s="15">
        <f t="shared" si="10"/>
        <v>210</v>
      </c>
      <c r="X38" s="40">
        <f t="shared" si="10"/>
        <v>8.7405310913177391E-3</v>
      </c>
      <c r="Y38" s="15">
        <f t="shared" si="11"/>
        <v>338</v>
      </c>
      <c r="Z38" s="40">
        <f t="shared" si="11"/>
        <v>1.4068092899359027E-2</v>
      </c>
      <c r="AA38" s="15">
        <f t="shared" si="12"/>
        <v>303</v>
      </c>
      <c r="AB38" s="40">
        <f t="shared" si="12"/>
        <v>1.2611337717472738E-2</v>
      </c>
      <c r="AE38" s="6">
        <v>34</v>
      </c>
      <c r="AF38" s="8" t="s">
        <v>62</v>
      </c>
      <c r="AG38" s="51">
        <v>24026</v>
      </c>
      <c r="AH38" s="52">
        <v>17</v>
      </c>
      <c r="AI38" s="53">
        <f t="shared" si="0"/>
        <v>7.0756680263048364E-4</v>
      </c>
      <c r="AJ38" s="51">
        <v>24026</v>
      </c>
      <c r="AK38" s="52">
        <v>520</v>
      </c>
      <c r="AL38" s="53">
        <f t="shared" si="13"/>
        <v>2.1643219845167736E-2</v>
      </c>
      <c r="AM38" s="51">
        <v>24026</v>
      </c>
      <c r="AN38" s="52">
        <v>671</v>
      </c>
      <c r="AO38" s="53">
        <f t="shared" si="14"/>
        <v>2.7928077915591442E-2</v>
      </c>
      <c r="AP38" s="51">
        <v>24026</v>
      </c>
      <c r="AQ38" s="52">
        <v>508</v>
      </c>
      <c r="AR38" s="53">
        <f t="shared" si="15"/>
        <v>2.1143760925663863E-2</v>
      </c>
      <c r="AS38" s="51">
        <v>24026</v>
      </c>
      <c r="AT38" s="52">
        <v>335</v>
      </c>
      <c r="AU38" s="53">
        <f t="shared" si="16"/>
        <v>1.394322816948306E-2</v>
      </c>
      <c r="AV38" s="51">
        <v>24026</v>
      </c>
      <c r="AW38" s="52">
        <v>361</v>
      </c>
      <c r="AX38" s="53">
        <f t="shared" si="23"/>
        <v>1.5025389161741447E-2</v>
      </c>
      <c r="AY38" s="51">
        <v>24026</v>
      </c>
      <c r="AZ38" s="52">
        <v>466</v>
      </c>
      <c r="BA38" s="53">
        <f t="shared" si="17"/>
        <v>1.9395654707400317E-2</v>
      </c>
      <c r="BB38" s="51">
        <v>24026</v>
      </c>
      <c r="BC38" s="52">
        <v>427</v>
      </c>
      <c r="BD38" s="53">
        <f t="shared" si="18"/>
        <v>1.7772413219012736E-2</v>
      </c>
      <c r="BE38" s="51">
        <v>24026</v>
      </c>
      <c r="BF38" s="52">
        <v>222</v>
      </c>
      <c r="BG38" s="53">
        <f t="shared" si="19"/>
        <v>9.2399900108216092E-3</v>
      </c>
      <c r="BH38" s="51">
        <v>24026</v>
      </c>
      <c r="BI38" s="52">
        <v>210</v>
      </c>
      <c r="BJ38" s="53">
        <f t="shared" si="20"/>
        <v>8.7405310913177391E-3</v>
      </c>
      <c r="BK38" s="51">
        <v>24026</v>
      </c>
      <c r="BL38" s="52">
        <v>338</v>
      </c>
      <c r="BM38" s="53">
        <f t="shared" si="21"/>
        <v>1.4068092899359027E-2</v>
      </c>
      <c r="BN38" s="51">
        <v>24026</v>
      </c>
      <c r="BO38" s="52">
        <v>303</v>
      </c>
      <c r="BP38" s="53">
        <f t="shared" si="22"/>
        <v>1.2611337717472738E-2</v>
      </c>
    </row>
    <row r="39" spans="2:68" ht="13.5" customHeight="1">
      <c r="B39" s="39">
        <v>35</v>
      </c>
      <c r="C39" s="8" t="s">
        <v>63</v>
      </c>
      <c r="D39" s="44">
        <f t="shared" si="1"/>
        <v>48145</v>
      </c>
      <c r="E39" s="42">
        <f t="shared" si="1"/>
        <v>183</v>
      </c>
      <c r="F39" s="40">
        <f t="shared" si="1"/>
        <v>3.8010177588534634E-3</v>
      </c>
      <c r="G39" s="15">
        <f t="shared" si="2"/>
        <v>1269</v>
      </c>
      <c r="H39" s="40">
        <f t="shared" si="2"/>
        <v>2.6357877245819918E-2</v>
      </c>
      <c r="I39" s="15">
        <f t="shared" si="3"/>
        <v>1539</v>
      </c>
      <c r="J39" s="40">
        <f t="shared" si="3"/>
        <v>3.1965936234292239E-2</v>
      </c>
      <c r="K39" s="15">
        <f t="shared" si="4"/>
        <v>1066</v>
      </c>
      <c r="L39" s="40">
        <f t="shared" si="4"/>
        <v>2.2141447710042578E-2</v>
      </c>
      <c r="M39" s="15">
        <f t="shared" si="5"/>
        <v>515</v>
      </c>
      <c r="N39" s="40">
        <f t="shared" si="5"/>
        <v>1.0696853255789802E-2</v>
      </c>
      <c r="O39" s="15">
        <f t="shared" si="6"/>
        <v>777</v>
      </c>
      <c r="P39" s="40">
        <f t="shared" si="6"/>
        <v>1.6138747533492575E-2</v>
      </c>
      <c r="Q39" s="15">
        <f t="shared" si="7"/>
        <v>1158</v>
      </c>
      <c r="R39" s="40">
        <f t="shared" si="7"/>
        <v>2.4052341883892409E-2</v>
      </c>
      <c r="S39" s="15">
        <f t="shared" si="8"/>
        <v>943</v>
      </c>
      <c r="T39" s="40">
        <f t="shared" si="8"/>
        <v>1.9586665281960743E-2</v>
      </c>
      <c r="U39" s="15">
        <f t="shared" si="9"/>
        <v>457</v>
      </c>
      <c r="V39" s="40">
        <f t="shared" si="9"/>
        <v>9.4921591027105623E-3</v>
      </c>
      <c r="W39" s="15">
        <f t="shared" si="10"/>
        <v>486</v>
      </c>
      <c r="X39" s="40">
        <f t="shared" si="10"/>
        <v>1.0094506179250182E-2</v>
      </c>
      <c r="Y39" s="15">
        <f t="shared" si="11"/>
        <v>747</v>
      </c>
      <c r="Z39" s="40">
        <f t="shared" si="11"/>
        <v>1.5515629868106761E-2</v>
      </c>
      <c r="AA39" s="15">
        <f t="shared" si="12"/>
        <v>932</v>
      </c>
      <c r="AB39" s="40">
        <f t="shared" si="12"/>
        <v>1.935818880465261E-2</v>
      </c>
      <c r="AE39" s="6">
        <v>35</v>
      </c>
      <c r="AF39" s="8" t="s">
        <v>63</v>
      </c>
      <c r="AG39" s="51">
        <v>48145</v>
      </c>
      <c r="AH39" s="52">
        <v>183</v>
      </c>
      <c r="AI39" s="53">
        <f t="shared" si="0"/>
        <v>3.8010177588534634E-3</v>
      </c>
      <c r="AJ39" s="51">
        <v>48145</v>
      </c>
      <c r="AK39" s="52">
        <v>1269</v>
      </c>
      <c r="AL39" s="53">
        <f t="shared" si="13"/>
        <v>2.6357877245819918E-2</v>
      </c>
      <c r="AM39" s="51">
        <v>48145</v>
      </c>
      <c r="AN39" s="52">
        <v>1539</v>
      </c>
      <c r="AO39" s="53">
        <f t="shared" si="14"/>
        <v>3.1965936234292239E-2</v>
      </c>
      <c r="AP39" s="51">
        <v>48145</v>
      </c>
      <c r="AQ39" s="52">
        <v>1066</v>
      </c>
      <c r="AR39" s="53">
        <f t="shared" si="15"/>
        <v>2.2141447710042578E-2</v>
      </c>
      <c r="AS39" s="51">
        <v>48145</v>
      </c>
      <c r="AT39" s="52">
        <v>515</v>
      </c>
      <c r="AU39" s="53">
        <f t="shared" si="16"/>
        <v>1.0696853255789802E-2</v>
      </c>
      <c r="AV39" s="51">
        <v>48145</v>
      </c>
      <c r="AW39" s="52">
        <v>777</v>
      </c>
      <c r="AX39" s="53">
        <f t="shared" si="23"/>
        <v>1.6138747533492575E-2</v>
      </c>
      <c r="AY39" s="51">
        <v>48145</v>
      </c>
      <c r="AZ39" s="52">
        <v>1158</v>
      </c>
      <c r="BA39" s="53">
        <f t="shared" si="17"/>
        <v>2.4052341883892409E-2</v>
      </c>
      <c r="BB39" s="51">
        <v>48145</v>
      </c>
      <c r="BC39" s="52">
        <v>943</v>
      </c>
      <c r="BD39" s="53">
        <f t="shared" si="18"/>
        <v>1.9586665281960743E-2</v>
      </c>
      <c r="BE39" s="51">
        <v>48145</v>
      </c>
      <c r="BF39" s="52">
        <v>457</v>
      </c>
      <c r="BG39" s="53">
        <f t="shared" si="19"/>
        <v>9.4921591027105623E-3</v>
      </c>
      <c r="BH39" s="51">
        <v>48145</v>
      </c>
      <c r="BI39" s="52">
        <v>486</v>
      </c>
      <c r="BJ39" s="53">
        <f t="shared" si="20"/>
        <v>1.0094506179250182E-2</v>
      </c>
      <c r="BK39" s="51">
        <v>48145</v>
      </c>
      <c r="BL39" s="52">
        <v>747</v>
      </c>
      <c r="BM39" s="53">
        <f t="shared" si="21"/>
        <v>1.5515629868106761E-2</v>
      </c>
      <c r="BN39" s="51">
        <v>48145</v>
      </c>
      <c r="BO39" s="52">
        <v>932</v>
      </c>
      <c r="BP39" s="53">
        <f t="shared" si="22"/>
        <v>1.935818880465261E-2</v>
      </c>
    </row>
    <row r="40" spans="2:68" ht="13.5" customHeight="1">
      <c r="B40" s="39">
        <v>36</v>
      </c>
      <c r="C40" s="8" t="s">
        <v>64</v>
      </c>
      <c r="D40" s="44">
        <f t="shared" si="1"/>
        <v>13350</v>
      </c>
      <c r="E40" s="42">
        <f t="shared" si="1"/>
        <v>27</v>
      </c>
      <c r="F40" s="40">
        <f t="shared" si="1"/>
        <v>2.0224719101123597E-3</v>
      </c>
      <c r="G40" s="15">
        <f t="shared" si="2"/>
        <v>334</v>
      </c>
      <c r="H40" s="40">
        <f t="shared" si="2"/>
        <v>2.5018726591760299E-2</v>
      </c>
      <c r="I40" s="15">
        <f t="shared" si="3"/>
        <v>649</v>
      </c>
      <c r="J40" s="40">
        <f t="shared" si="3"/>
        <v>4.8614232209737825E-2</v>
      </c>
      <c r="K40" s="15">
        <f t="shared" si="4"/>
        <v>566</v>
      </c>
      <c r="L40" s="40">
        <f t="shared" si="4"/>
        <v>4.2397003745318351E-2</v>
      </c>
      <c r="M40" s="15">
        <f t="shared" si="5"/>
        <v>321</v>
      </c>
      <c r="N40" s="40">
        <f t="shared" si="5"/>
        <v>2.4044943820224721E-2</v>
      </c>
      <c r="O40" s="15">
        <f t="shared" si="6"/>
        <v>580</v>
      </c>
      <c r="P40" s="40">
        <f t="shared" si="6"/>
        <v>4.3445692883895132E-2</v>
      </c>
      <c r="Q40" s="15">
        <f t="shared" si="7"/>
        <v>878</v>
      </c>
      <c r="R40" s="40">
        <f t="shared" si="7"/>
        <v>6.576779026217229E-2</v>
      </c>
      <c r="S40" s="15">
        <f t="shared" si="8"/>
        <v>780</v>
      </c>
      <c r="T40" s="40">
        <f t="shared" si="8"/>
        <v>5.8426966292134834E-2</v>
      </c>
      <c r="U40" s="15">
        <f t="shared" si="9"/>
        <v>377</v>
      </c>
      <c r="V40" s="40">
        <f t="shared" si="9"/>
        <v>2.8239700374531836E-2</v>
      </c>
      <c r="W40" s="15">
        <f t="shared" si="10"/>
        <v>310</v>
      </c>
      <c r="X40" s="40">
        <f t="shared" si="10"/>
        <v>2.3220973782771534E-2</v>
      </c>
      <c r="Y40" s="15">
        <f t="shared" si="11"/>
        <v>516</v>
      </c>
      <c r="Z40" s="40">
        <f t="shared" si="11"/>
        <v>3.8651685393258424E-2</v>
      </c>
      <c r="AA40" s="15">
        <f t="shared" si="12"/>
        <v>584</v>
      </c>
      <c r="AB40" s="40">
        <f t="shared" si="12"/>
        <v>4.3745318352059928E-2</v>
      </c>
      <c r="AE40" s="6">
        <v>36</v>
      </c>
      <c r="AF40" s="8" t="s">
        <v>64</v>
      </c>
      <c r="AG40" s="51">
        <v>13350</v>
      </c>
      <c r="AH40" s="52">
        <v>27</v>
      </c>
      <c r="AI40" s="53">
        <f t="shared" si="0"/>
        <v>2.0224719101123597E-3</v>
      </c>
      <c r="AJ40" s="51">
        <v>13350</v>
      </c>
      <c r="AK40" s="52">
        <v>334</v>
      </c>
      <c r="AL40" s="53">
        <f t="shared" si="13"/>
        <v>2.5018726591760299E-2</v>
      </c>
      <c r="AM40" s="51">
        <v>13350</v>
      </c>
      <c r="AN40" s="52">
        <v>649</v>
      </c>
      <c r="AO40" s="53">
        <f t="shared" si="14"/>
        <v>4.8614232209737825E-2</v>
      </c>
      <c r="AP40" s="51">
        <v>13350</v>
      </c>
      <c r="AQ40" s="52">
        <v>566</v>
      </c>
      <c r="AR40" s="53">
        <f t="shared" si="15"/>
        <v>4.2397003745318351E-2</v>
      </c>
      <c r="AS40" s="51">
        <v>13350</v>
      </c>
      <c r="AT40" s="52">
        <v>321</v>
      </c>
      <c r="AU40" s="53">
        <f t="shared" si="16"/>
        <v>2.4044943820224721E-2</v>
      </c>
      <c r="AV40" s="51">
        <v>13350</v>
      </c>
      <c r="AW40" s="52">
        <v>580</v>
      </c>
      <c r="AX40" s="53">
        <f t="shared" si="23"/>
        <v>4.3445692883895132E-2</v>
      </c>
      <c r="AY40" s="51">
        <v>13350</v>
      </c>
      <c r="AZ40" s="52">
        <v>878</v>
      </c>
      <c r="BA40" s="53">
        <f t="shared" si="17"/>
        <v>6.576779026217229E-2</v>
      </c>
      <c r="BB40" s="51">
        <v>13350</v>
      </c>
      <c r="BC40" s="52">
        <v>780</v>
      </c>
      <c r="BD40" s="53">
        <f t="shared" si="18"/>
        <v>5.8426966292134834E-2</v>
      </c>
      <c r="BE40" s="51">
        <v>13350</v>
      </c>
      <c r="BF40" s="52">
        <v>377</v>
      </c>
      <c r="BG40" s="53">
        <f t="shared" si="19"/>
        <v>2.8239700374531836E-2</v>
      </c>
      <c r="BH40" s="51">
        <v>13350</v>
      </c>
      <c r="BI40" s="52">
        <v>310</v>
      </c>
      <c r="BJ40" s="53">
        <f t="shared" si="20"/>
        <v>2.3220973782771534E-2</v>
      </c>
      <c r="BK40" s="51">
        <v>13350</v>
      </c>
      <c r="BL40" s="52">
        <v>516</v>
      </c>
      <c r="BM40" s="53">
        <f t="shared" si="21"/>
        <v>3.8651685393258424E-2</v>
      </c>
      <c r="BN40" s="51">
        <v>13350</v>
      </c>
      <c r="BO40" s="52">
        <v>584</v>
      </c>
      <c r="BP40" s="53">
        <f t="shared" si="22"/>
        <v>4.3745318352059928E-2</v>
      </c>
    </row>
    <row r="41" spans="2:68" ht="13.5" customHeight="1">
      <c r="B41" s="39">
        <v>37</v>
      </c>
      <c r="C41" s="8" t="s">
        <v>65</v>
      </c>
      <c r="D41" s="44">
        <f t="shared" si="1"/>
        <v>40069</v>
      </c>
      <c r="E41" s="42">
        <f t="shared" si="1"/>
        <v>118</v>
      </c>
      <c r="F41" s="40">
        <f t="shared" si="1"/>
        <v>2.9449200129776135E-3</v>
      </c>
      <c r="G41" s="15">
        <f t="shared" si="2"/>
        <v>1675</v>
      </c>
      <c r="H41" s="40">
        <f t="shared" si="2"/>
        <v>4.1802890014724599E-2</v>
      </c>
      <c r="I41" s="15">
        <f t="shared" si="3"/>
        <v>1651</v>
      </c>
      <c r="J41" s="40">
        <f t="shared" si="3"/>
        <v>4.120392323242407E-2</v>
      </c>
      <c r="K41" s="15">
        <f t="shared" si="4"/>
        <v>1304</v>
      </c>
      <c r="L41" s="40">
        <f t="shared" si="4"/>
        <v>3.2543861838328886E-2</v>
      </c>
      <c r="M41" s="15">
        <f t="shared" si="5"/>
        <v>722</v>
      </c>
      <c r="N41" s="40">
        <f t="shared" si="5"/>
        <v>1.8018917367540993E-2</v>
      </c>
      <c r="O41" s="15">
        <f t="shared" si="6"/>
        <v>1108</v>
      </c>
      <c r="P41" s="40">
        <f t="shared" si="6"/>
        <v>2.7652299782874541E-2</v>
      </c>
      <c r="Q41" s="15">
        <f t="shared" si="7"/>
        <v>1495</v>
      </c>
      <c r="R41" s="40">
        <f t="shared" si="7"/>
        <v>3.7310639147470612E-2</v>
      </c>
      <c r="S41" s="15">
        <f t="shared" si="8"/>
        <v>1371</v>
      </c>
      <c r="T41" s="40">
        <f t="shared" si="8"/>
        <v>3.4215977438917869E-2</v>
      </c>
      <c r="U41" s="15">
        <f t="shared" si="9"/>
        <v>798</v>
      </c>
      <c r="V41" s="40">
        <f t="shared" si="9"/>
        <v>1.9915645511492674E-2</v>
      </c>
      <c r="W41" s="15">
        <f t="shared" si="10"/>
        <v>808</v>
      </c>
      <c r="X41" s="40">
        <f t="shared" si="10"/>
        <v>2.0165215004117897E-2</v>
      </c>
      <c r="Y41" s="15">
        <f t="shared" si="11"/>
        <v>1085</v>
      </c>
      <c r="Z41" s="40">
        <f t="shared" si="11"/>
        <v>2.7078289949836531E-2</v>
      </c>
      <c r="AA41" s="15">
        <f t="shared" si="12"/>
        <v>1478</v>
      </c>
      <c r="AB41" s="40">
        <f t="shared" si="12"/>
        <v>3.6886371010007739E-2</v>
      </c>
      <c r="AE41" s="6">
        <v>37</v>
      </c>
      <c r="AF41" s="8" t="s">
        <v>65</v>
      </c>
      <c r="AG41" s="51">
        <v>40069</v>
      </c>
      <c r="AH41" s="52">
        <v>118</v>
      </c>
      <c r="AI41" s="53">
        <f t="shared" si="0"/>
        <v>2.9449200129776135E-3</v>
      </c>
      <c r="AJ41" s="51">
        <v>40069</v>
      </c>
      <c r="AK41" s="52">
        <v>1675</v>
      </c>
      <c r="AL41" s="53">
        <f t="shared" si="13"/>
        <v>4.1802890014724599E-2</v>
      </c>
      <c r="AM41" s="51">
        <v>40069</v>
      </c>
      <c r="AN41" s="52">
        <v>1651</v>
      </c>
      <c r="AO41" s="53">
        <f t="shared" si="14"/>
        <v>4.120392323242407E-2</v>
      </c>
      <c r="AP41" s="51">
        <v>40069</v>
      </c>
      <c r="AQ41" s="52">
        <v>1304</v>
      </c>
      <c r="AR41" s="53">
        <f t="shared" si="15"/>
        <v>3.2543861838328886E-2</v>
      </c>
      <c r="AS41" s="51">
        <v>40069</v>
      </c>
      <c r="AT41" s="52">
        <v>722</v>
      </c>
      <c r="AU41" s="53">
        <f t="shared" si="16"/>
        <v>1.8018917367540993E-2</v>
      </c>
      <c r="AV41" s="51">
        <v>40069</v>
      </c>
      <c r="AW41" s="52">
        <v>1108</v>
      </c>
      <c r="AX41" s="53">
        <f t="shared" si="23"/>
        <v>2.7652299782874541E-2</v>
      </c>
      <c r="AY41" s="51">
        <v>40069</v>
      </c>
      <c r="AZ41" s="52">
        <v>1495</v>
      </c>
      <c r="BA41" s="53">
        <f t="shared" si="17"/>
        <v>3.7310639147470612E-2</v>
      </c>
      <c r="BB41" s="51">
        <v>40069</v>
      </c>
      <c r="BC41" s="52">
        <v>1371</v>
      </c>
      <c r="BD41" s="53">
        <f t="shared" si="18"/>
        <v>3.4215977438917869E-2</v>
      </c>
      <c r="BE41" s="51">
        <v>40069</v>
      </c>
      <c r="BF41" s="52">
        <v>798</v>
      </c>
      <c r="BG41" s="53">
        <f t="shared" si="19"/>
        <v>1.9915645511492674E-2</v>
      </c>
      <c r="BH41" s="51">
        <v>40069</v>
      </c>
      <c r="BI41" s="52">
        <v>808</v>
      </c>
      <c r="BJ41" s="53">
        <f t="shared" si="20"/>
        <v>2.0165215004117897E-2</v>
      </c>
      <c r="BK41" s="51">
        <v>40069</v>
      </c>
      <c r="BL41" s="52">
        <v>1085</v>
      </c>
      <c r="BM41" s="53">
        <f t="shared" si="21"/>
        <v>2.7078289949836531E-2</v>
      </c>
      <c r="BN41" s="51">
        <v>40069</v>
      </c>
      <c r="BO41" s="52">
        <v>1478</v>
      </c>
      <c r="BP41" s="53">
        <f t="shared" si="22"/>
        <v>3.6886371010007739E-2</v>
      </c>
    </row>
    <row r="42" spans="2:68" ht="13.5" customHeight="1">
      <c r="B42" s="39">
        <v>38</v>
      </c>
      <c r="C42" s="9" t="s">
        <v>66</v>
      </c>
      <c r="D42" s="44">
        <f t="shared" si="1"/>
        <v>8332</v>
      </c>
      <c r="E42" s="42">
        <f t="shared" si="1"/>
        <v>49</v>
      </c>
      <c r="F42" s="40">
        <f t="shared" si="1"/>
        <v>5.8809409505520887E-3</v>
      </c>
      <c r="G42" s="15">
        <f t="shared" si="2"/>
        <v>352</v>
      </c>
      <c r="H42" s="40">
        <f t="shared" si="2"/>
        <v>4.2246759481517043E-2</v>
      </c>
      <c r="I42" s="15">
        <f t="shared" si="3"/>
        <v>357</v>
      </c>
      <c r="J42" s="40">
        <f t="shared" si="3"/>
        <v>4.2846855496879499E-2</v>
      </c>
      <c r="K42" s="15">
        <f t="shared" si="4"/>
        <v>283</v>
      </c>
      <c r="L42" s="40">
        <f t="shared" si="4"/>
        <v>3.3965434469515124E-2</v>
      </c>
      <c r="M42" s="15">
        <f t="shared" si="5"/>
        <v>145</v>
      </c>
      <c r="N42" s="40">
        <f t="shared" si="5"/>
        <v>1.7402784445511282E-2</v>
      </c>
      <c r="O42" s="15">
        <f t="shared" si="6"/>
        <v>184</v>
      </c>
      <c r="P42" s="40">
        <f t="shared" si="6"/>
        <v>2.2083533365338453E-2</v>
      </c>
      <c r="Q42" s="15">
        <f t="shared" si="7"/>
        <v>174</v>
      </c>
      <c r="R42" s="40">
        <f t="shared" si="7"/>
        <v>2.0883341334613538E-2</v>
      </c>
      <c r="S42" s="15">
        <f t="shared" si="8"/>
        <v>165</v>
      </c>
      <c r="T42" s="40">
        <f t="shared" si="8"/>
        <v>1.9803168506961115E-2</v>
      </c>
      <c r="U42" s="15">
        <f t="shared" si="9"/>
        <v>60</v>
      </c>
      <c r="V42" s="40">
        <f t="shared" si="9"/>
        <v>7.2011521843494963E-3</v>
      </c>
      <c r="W42" s="15">
        <f t="shared" si="10"/>
        <v>65</v>
      </c>
      <c r="X42" s="40">
        <f t="shared" si="10"/>
        <v>7.8012481997119538E-3</v>
      </c>
      <c r="Y42" s="15">
        <f t="shared" si="11"/>
        <v>104</v>
      </c>
      <c r="Z42" s="40">
        <f t="shared" si="11"/>
        <v>1.2481997119539127E-2</v>
      </c>
      <c r="AA42" s="15">
        <f t="shared" si="12"/>
        <v>162</v>
      </c>
      <c r="AB42" s="40">
        <f t="shared" si="12"/>
        <v>1.9443110897743639E-2</v>
      </c>
      <c r="AE42" s="6">
        <v>38</v>
      </c>
      <c r="AF42" s="9" t="s">
        <v>66</v>
      </c>
      <c r="AG42" s="51">
        <v>8332</v>
      </c>
      <c r="AH42" s="52">
        <v>49</v>
      </c>
      <c r="AI42" s="53">
        <f t="shared" si="0"/>
        <v>5.8809409505520887E-3</v>
      </c>
      <c r="AJ42" s="51">
        <v>8332</v>
      </c>
      <c r="AK42" s="52">
        <v>352</v>
      </c>
      <c r="AL42" s="53">
        <f t="shared" si="13"/>
        <v>4.2246759481517043E-2</v>
      </c>
      <c r="AM42" s="51">
        <v>8332</v>
      </c>
      <c r="AN42" s="52">
        <v>357</v>
      </c>
      <c r="AO42" s="53">
        <f t="shared" si="14"/>
        <v>4.2846855496879499E-2</v>
      </c>
      <c r="AP42" s="51">
        <v>8332</v>
      </c>
      <c r="AQ42" s="52">
        <v>283</v>
      </c>
      <c r="AR42" s="53">
        <f t="shared" si="15"/>
        <v>3.3965434469515124E-2</v>
      </c>
      <c r="AS42" s="51">
        <v>8332</v>
      </c>
      <c r="AT42" s="52">
        <v>145</v>
      </c>
      <c r="AU42" s="53">
        <f t="shared" si="16"/>
        <v>1.7402784445511282E-2</v>
      </c>
      <c r="AV42" s="51">
        <v>8332</v>
      </c>
      <c r="AW42" s="52">
        <v>184</v>
      </c>
      <c r="AX42" s="53">
        <f t="shared" si="23"/>
        <v>2.2083533365338453E-2</v>
      </c>
      <c r="AY42" s="51">
        <v>8332</v>
      </c>
      <c r="AZ42" s="52">
        <v>174</v>
      </c>
      <c r="BA42" s="53">
        <f t="shared" si="17"/>
        <v>2.0883341334613538E-2</v>
      </c>
      <c r="BB42" s="51">
        <v>8332</v>
      </c>
      <c r="BC42" s="52">
        <v>165</v>
      </c>
      <c r="BD42" s="53">
        <f t="shared" si="18"/>
        <v>1.9803168506961115E-2</v>
      </c>
      <c r="BE42" s="51">
        <v>8332</v>
      </c>
      <c r="BF42" s="52">
        <v>60</v>
      </c>
      <c r="BG42" s="53">
        <f t="shared" si="19"/>
        <v>7.2011521843494963E-3</v>
      </c>
      <c r="BH42" s="51">
        <v>8332</v>
      </c>
      <c r="BI42" s="52">
        <v>65</v>
      </c>
      <c r="BJ42" s="53">
        <f t="shared" si="20"/>
        <v>7.8012481997119538E-3</v>
      </c>
      <c r="BK42" s="51">
        <v>8332</v>
      </c>
      <c r="BL42" s="52">
        <v>104</v>
      </c>
      <c r="BM42" s="53">
        <f t="shared" si="21"/>
        <v>1.2481997119539127E-2</v>
      </c>
      <c r="BN42" s="51">
        <v>8332</v>
      </c>
      <c r="BO42" s="52">
        <v>162</v>
      </c>
      <c r="BP42" s="53">
        <f t="shared" si="22"/>
        <v>1.9443110897743639E-2</v>
      </c>
    </row>
    <row r="43" spans="2:68" ht="13.5" customHeight="1">
      <c r="B43" s="39">
        <v>39</v>
      </c>
      <c r="C43" s="9" t="s">
        <v>67</v>
      </c>
      <c r="D43" s="44">
        <f t="shared" si="1"/>
        <v>48773</v>
      </c>
      <c r="E43" s="42">
        <f t="shared" si="1"/>
        <v>122</v>
      </c>
      <c r="F43" s="40">
        <f t="shared" si="1"/>
        <v>2.5013839624382344E-3</v>
      </c>
      <c r="G43" s="15">
        <f t="shared" si="2"/>
        <v>1486</v>
      </c>
      <c r="H43" s="40">
        <f t="shared" si="2"/>
        <v>3.0467676788387018E-2</v>
      </c>
      <c r="I43" s="15">
        <f t="shared" si="3"/>
        <v>1974</v>
      </c>
      <c r="J43" s="40">
        <f t="shared" si="3"/>
        <v>4.0473212638139952E-2</v>
      </c>
      <c r="K43" s="15">
        <f t="shared" si="4"/>
        <v>1705</v>
      </c>
      <c r="L43" s="40">
        <f t="shared" si="4"/>
        <v>3.4957866032435982E-2</v>
      </c>
      <c r="M43" s="15">
        <f t="shared" si="5"/>
        <v>1014</v>
      </c>
      <c r="N43" s="40">
        <f t="shared" si="5"/>
        <v>2.0790191294363686E-2</v>
      </c>
      <c r="O43" s="15">
        <f t="shared" si="6"/>
        <v>1395</v>
      </c>
      <c r="P43" s="40">
        <f t="shared" si="6"/>
        <v>2.860189039017489E-2</v>
      </c>
      <c r="Q43" s="15">
        <f t="shared" si="7"/>
        <v>2022</v>
      </c>
      <c r="R43" s="40">
        <f t="shared" si="7"/>
        <v>4.1457363705328765E-2</v>
      </c>
      <c r="S43" s="15">
        <f t="shared" si="8"/>
        <v>1828</v>
      </c>
      <c r="T43" s="40">
        <f t="shared" si="8"/>
        <v>3.7479753142107317E-2</v>
      </c>
      <c r="U43" s="15">
        <f t="shared" si="9"/>
        <v>1033</v>
      </c>
      <c r="V43" s="40">
        <f t="shared" si="9"/>
        <v>2.1179751091792591E-2</v>
      </c>
      <c r="W43" s="15">
        <f t="shared" si="10"/>
        <v>990</v>
      </c>
      <c r="X43" s="40">
        <f t="shared" si="10"/>
        <v>2.0298115760769279E-2</v>
      </c>
      <c r="Y43" s="15">
        <f t="shared" si="11"/>
        <v>1349</v>
      </c>
      <c r="Z43" s="40">
        <f t="shared" si="11"/>
        <v>2.7658745617452279E-2</v>
      </c>
      <c r="AA43" s="15">
        <f t="shared" si="12"/>
        <v>649</v>
      </c>
      <c r="AB43" s="40">
        <f t="shared" si="12"/>
        <v>1.3306542554282083E-2</v>
      </c>
      <c r="AE43" s="6">
        <v>39</v>
      </c>
      <c r="AF43" s="9" t="s">
        <v>67</v>
      </c>
      <c r="AG43" s="51">
        <v>48773</v>
      </c>
      <c r="AH43" s="52">
        <v>122</v>
      </c>
      <c r="AI43" s="53">
        <f t="shared" si="0"/>
        <v>2.5013839624382344E-3</v>
      </c>
      <c r="AJ43" s="51">
        <v>48773</v>
      </c>
      <c r="AK43" s="52">
        <v>1486</v>
      </c>
      <c r="AL43" s="53">
        <f t="shared" si="13"/>
        <v>3.0467676788387018E-2</v>
      </c>
      <c r="AM43" s="51">
        <v>48773</v>
      </c>
      <c r="AN43" s="52">
        <v>1974</v>
      </c>
      <c r="AO43" s="53">
        <f t="shared" si="14"/>
        <v>4.0473212638139952E-2</v>
      </c>
      <c r="AP43" s="51">
        <v>48773</v>
      </c>
      <c r="AQ43" s="52">
        <v>1705</v>
      </c>
      <c r="AR43" s="53">
        <f t="shared" si="15"/>
        <v>3.4957866032435982E-2</v>
      </c>
      <c r="AS43" s="51">
        <v>48773</v>
      </c>
      <c r="AT43" s="52">
        <v>1014</v>
      </c>
      <c r="AU43" s="53">
        <f t="shared" si="16"/>
        <v>2.0790191294363686E-2</v>
      </c>
      <c r="AV43" s="51">
        <v>48773</v>
      </c>
      <c r="AW43" s="52">
        <v>1395</v>
      </c>
      <c r="AX43" s="53">
        <f t="shared" si="23"/>
        <v>2.860189039017489E-2</v>
      </c>
      <c r="AY43" s="51">
        <v>48773</v>
      </c>
      <c r="AZ43" s="52">
        <v>2022</v>
      </c>
      <c r="BA43" s="53">
        <f t="shared" si="17"/>
        <v>4.1457363705328765E-2</v>
      </c>
      <c r="BB43" s="51">
        <v>48773</v>
      </c>
      <c r="BC43" s="52">
        <v>1828</v>
      </c>
      <c r="BD43" s="53">
        <f t="shared" si="18"/>
        <v>3.7479753142107317E-2</v>
      </c>
      <c r="BE43" s="51">
        <v>48773</v>
      </c>
      <c r="BF43" s="52">
        <v>1033</v>
      </c>
      <c r="BG43" s="53">
        <f t="shared" si="19"/>
        <v>2.1179751091792591E-2</v>
      </c>
      <c r="BH43" s="51">
        <v>48773</v>
      </c>
      <c r="BI43" s="52">
        <v>990</v>
      </c>
      <c r="BJ43" s="53">
        <f t="shared" si="20"/>
        <v>2.0298115760769279E-2</v>
      </c>
      <c r="BK43" s="51">
        <v>48773</v>
      </c>
      <c r="BL43" s="52">
        <v>1349</v>
      </c>
      <c r="BM43" s="53">
        <f t="shared" si="21"/>
        <v>2.7658745617452279E-2</v>
      </c>
      <c r="BN43" s="51">
        <v>48773</v>
      </c>
      <c r="BO43" s="52">
        <v>649</v>
      </c>
      <c r="BP43" s="53">
        <f t="shared" si="22"/>
        <v>1.3306542554282083E-2</v>
      </c>
    </row>
    <row r="44" spans="2:68" ht="13.5" customHeight="1">
      <c r="B44" s="39">
        <v>40</v>
      </c>
      <c r="C44" s="9" t="s">
        <v>68</v>
      </c>
      <c r="D44" s="44">
        <f t="shared" si="1"/>
        <v>10528</v>
      </c>
      <c r="E44" s="42">
        <f t="shared" si="1"/>
        <v>11</v>
      </c>
      <c r="F44" s="40">
        <f t="shared" si="1"/>
        <v>1.0448328267477203E-3</v>
      </c>
      <c r="G44" s="15">
        <f t="shared" si="2"/>
        <v>249</v>
      </c>
      <c r="H44" s="40">
        <f t="shared" si="2"/>
        <v>2.3651215805471124E-2</v>
      </c>
      <c r="I44" s="15">
        <f t="shared" si="3"/>
        <v>304</v>
      </c>
      <c r="J44" s="40">
        <f t="shared" si="3"/>
        <v>2.8875379939209727E-2</v>
      </c>
      <c r="K44" s="15">
        <f t="shared" si="4"/>
        <v>251</v>
      </c>
      <c r="L44" s="40">
        <f t="shared" si="4"/>
        <v>2.3841185410334347E-2</v>
      </c>
      <c r="M44" s="15">
        <f t="shared" si="5"/>
        <v>125</v>
      </c>
      <c r="N44" s="40">
        <f t="shared" si="5"/>
        <v>1.1873100303951369E-2</v>
      </c>
      <c r="O44" s="15">
        <f t="shared" si="6"/>
        <v>165</v>
      </c>
      <c r="P44" s="40">
        <f t="shared" si="6"/>
        <v>1.5672492401215807E-2</v>
      </c>
      <c r="Q44" s="15">
        <f t="shared" si="7"/>
        <v>249</v>
      </c>
      <c r="R44" s="40">
        <f t="shared" si="7"/>
        <v>2.3651215805471124E-2</v>
      </c>
      <c r="S44" s="15">
        <f t="shared" si="8"/>
        <v>264</v>
      </c>
      <c r="T44" s="40">
        <f t="shared" si="8"/>
        <v>2.5075987841945289E-2</v>
      </c>
      <c r="U44" s="15">
        <f t="shared" si="9"/>
        <v>97</v>
      </c>
      <c r="V44" s="40">
        <f t="shared" si="9"/>
        <v>9.2135258358662618E-3</v>
      </c>
      <c r="W44" s="15">
        <f t="shared" si="10"/>
        <v>95</v>
      </c>
      <c r="X44" s="40">
        <f t="shared" si="10"/>
        <v>9.0235562310030399E-3</v>
      </c>
      <c r="Y44" s="15">
        <f t="shared" si="11"/>
        <v>131</v>
      </c>
      <c r="Z44" s="40">
        <f t="shared" si="11"/>
        <v>1.2443009118541034E-2</v>
      </c>
      <c r="AA44" s="15">
        <f t="shared" si="12"/>
        <v>95</v>
      </c>
      <c r="AB44" s="40">
        <f t="shared" si="12"/>
        <v>9.0235562310030399E-3</v>
      </c>
      <c r="AE44" s="6">
        <v>40</v>
      </c>
      <c r="AF44" s="9" t="s">
        <v>68</v>
      </c>
      <c r="AG44" s="51">
        <v>10528</v>
      </c>
      <c r="AH44" s="52">
        <v>11</v>
      </c>
      <c r="AI44" s="53">
        <f t="shared" si="0"/>
        <v>1.0448328267477203E-3</v>
      </c>
      <c r="AJ44" s="51">
        <v>10528</v>
      </c>
      <c r="AK44" s="52">
        <v>249</v>
      </c>
      <c r="AL44" s="53">
        <f t="shared" si="13"/>
        <v>2.3651215805471124E-2</v>
      </c>
      <c r="AM44" s="51">
        <v>10528</v>
      </c>
      <c r="AN44" s="52">
        <v>304</v>
      </c>
      <c r="AO44" s="53">
        <f t="shared" si="14"/>
        <v>2.8875379939209727E-2</v>
      </c>
      <c r="AP44" s="51">
        <v>10528</v>
      </c>
      <c r="AQ44" s="52">
        <v>251</v>
      </c>
      <c r="AR44" s="53">
        <f t="shared" si="15"/>
        <v>2.3841185410334347E-2</v>
      </c>
      <c r="AS44" s="51">
        <v>10528</v>
      </c>
      <c r="AT44" s="52">
        <v>125</v>
      </c>
      <c r="AU44" s="53">
        <f t="shared" si="16"/>
        <v>1.1873100303951369E-2</v>
      </c>
      <c r="AV44" s="51">
        <v>10528</v>
      </c>
      <c r="AW44" s="52">
        <v>165</v>
      </c>
      <c r="AX44" s="53">
        <f t="shared" si="23"/>
        <v>1.5672492401215807E-2</v>
      </c>
      <c r="AY44" s="51">
        <v>10528</v>
      </c>
      <c r="AZ44" s="52">
        <v>249</v>
      </c>
      <c r="BA44" s="53">
        <f t="shared" si="17"/>
        <v>2.3651215805471124E-2</v>
      </c>
      <c r="BB44" s="51">
        <v>10528</v>
      </c>
      <c r="BC44" s="52">
        <v>264</v>
      </c>
      <c r="BD44" s="53">
        <f t="shared" si="18"/>
        <v>2.5075987841945289E-2</v>
      </c>
      <c r="BE44" s="51">
        <v>10528</v>
      </c>
      <c r="BF44" s="52">
        <v>97</v>
      </c>
      <c r="BG44" s="53">
        <f t="shared" si="19"/>
        <v>9.2135258358662618E-3</v>
      </c>
      <c r="BH44" s="51">
        <v>10528</v>
      </c>
      <c r="BI44" s="52">
        <v>95</v>
      </c>
      <c r="BJ44" s="53">
        <f t="shared" si="20"/>
        <v>9.0235562310030399E-3</v>
      </c>
      <c r="BK44" s="51">
        <v>10528</v>
      </c>
      <c r="BL44" s="52">
        <v>131</v>
      </c>
      <c r="BM44" s="53">
        <f t="shared" si="21"/>
        <v>1.2443009118541034E-2</v>
      </c>
      <c r="BN44" s="51">
        <v>10528</v>
      </c>
      <c r="BO44" s="52">
        <v>95</v>
      </c>
      <c r="BP44" s="53">
        <f t="shared" si="22"/>
        <v>9.0235562310030399E-3</v>
      </c>
    </row>
    <row r="45" spans="2:68" ht="13.5" customHeight="1">
      <c r="B45" s="39">
        <v>41</v>
      </c>
      <c r="C45" s="9" t="s">
        <v>69</v>
      </c>
      <c r="D45" s="44">
        <f t="shared" si="1"/>
        <v>19140</v>
      </c>
      <c r="E45" s="42">
        <f t="shared" si="1"/>
        <v>23</v>
      </c>
      <c r="F45" s="40">
        <f t="shared" si="1"/>
        <v>1.2016718913270637E-3</v>
      </c>
      <c r="G45" s="15">
        <f t="shared" si="2"/>
        <v>114</v>
      </c>
      <c r="H45" s="40">
        <f t="shared" si="2"/>
        <v>5.9561128526645765E-3</v>
      </c>
      <c r="I45" s="15">
        <f t="shared" si="3"/>
        <v>1013</v>
      </c>
      <c r="J45" s="40">
        <f t="shared" si="3"/>
        <v>5.2925809822361544E-2</v>
      </c>
      <c r="K45" s="15">
        <f t="shared" si="4"/>
        <v>532</v>
      </c>
      <c r="L45" s="40">
        <f t="shared" si="4"/>
        <v>2.7795193312434692E-2</v>
      </c>
      <c r="M45" s="15">
        <f t="shared" si="5"/>
        <v>67</v>
      </c>
      <c r="N45" s="40">
        <f t="shared" si="5"/>
        <v>3.5005224660397075E-3</v>
      </c>
      <c r="O45" s="15">
        <f t="shared" si="6"/>
        <v>354</v>
      </c>
      <c r="P45" s="40">
        <f t="shared" si="6"/>
        <v>1.8495297805642633E-2</v>
      </c>
      <c r="Q45" s="15">
        <f t="shared" si="7"/>
        <v>517</v>
      </c>
      <c r="R45" s="40">
        <f t="shared" si="7"/>
        <v>2.7011494252873563E-2</v>
      </c>
      <c r="S45" s="15">
        <f t="shared" si="8"/>
        <v>408</v>
      </c>
      <c r="T45" s="40">
        <f t="shared" si="8"/>
        <v>2.1316614420062698E-2</v>
      </c>
      <c r="U45" s="15">
        <f t="shared" si="9"/>
        <v>137</v>
      </c>
      <c r="V45" s="40">
        <f t="shared" si="9"/>
        <v>7.1577847439916404E-3</v>
      </c>
      <c r="W45" s="15">
        <f t="shared" si="10"/>
        <v>41</v>
      </c>
      <c r="X45" s="40">
        <f t="shared" si="10"/>
        <v>2.1421107628004179E-3</v>
      </c>
      <c r="Y45" s="15">
        <f t="shared" si="11"/>
        <v>45</v>
      </c>
      <c r="Z45" s="40">
        <f t="shared" si="11"/>
        <v>2.3510971786833857E-3</v>
      </c>
      <c r="AA45" s="15">
        <f t="shared" si="12"/>
        <v>67</v>
      </c>
      <c r="AB45" s="40">
        <f t="shared" si="12"/>
        <v>3.5005224660397075E-3</v>
      </c>
      <c r="AE45" s="6">
        <v>41</v>
      </c>
      <c r="AF45" s="9" t="s">
        <v>69</v>
      </c>
      <c r="AG45" s="51">
        <v>19140</v>
      </c>
      <c r="AH45" s="52">
        <v>23</v>
      </c>
      <c r="AI45" s="53">
        <f t="shared" si="0"/>
        <v>1.2016718913270637E-3</v>
      </c>
      <c r="AJ45" s="51">
        <v>19140</v>
      </c>
      <c r="AK45" s="52">
        <v>114</v>
      </c>
      <c r="AL45" s="53">
        <f t="shared" si="13"/>
        <v>5.9561128526645765E-3</v>
      </c>
      <c r="AM45" s="51">
        <v>19140</v>
      </c>
      <c r="AN45" s="52">
        <v>1013</v>
      </c>
      <c r="AO45" s="53">
        <f t="shared" si="14"/>
        <v>5.2925809822361544E-2</v>
      </c>
      <c r="AP45" s="51">
        <v>19140</v>
      </c>
      <c r="AQ45" s="52">
        <v>532</v>
      </c>
      <c r="AR45" s="53">
        <f t="shared" si="15"/>
        <v>2.7795193312434692E-2</v>
      </c>
      <c r="AS45" s="51">
        <v>19140</v>
      </c>
      <c r="AT45" s="52">
        <v>67</v>
      </c>
      <c r="AU45" s="53">
        <f t="shared" si="16"/>
        <v>3.5005224660397075E-3</v>
      </c>
      <c r="AV45" s="51">
        <v>19140</v>
      </c>
      <c r="AW45" s="52">
        <v>354</v>
      </c>
      <c r="AX45" s="53">
        <f t="shared" si="23"/>
        <v>1.8495297805642633E-2</v>
      </c>
      <c r="AY45" s="51">
        <v>19140</v>
      </c>
      <c r="AZ45" s="52">
        <v>517</v>
      </c>
      <c r="BA45" s="53">
        <f t="shared" si="17"/>
        <v>2.7011494252873563E-2</v>
      </c>
      <c r="BB45" s="51">
        <v>19140</v>
      </c>
      <c r="BC45" s="52">
        <v>408</v>
      </c>
      <c r="BD45" s="53">
        <f t="shared" si="18"/>
        <v>2.1316614420062698E-2</v>
      </c>
      <c r="BE45" s="51">
        <v>19140</v>
      </c>
      <c r="BF45" s="52">
        <v>137</v>
      </c>
      <c r="BG45" s="53">
        <f t="shared" si="19"/>
        <v>7.1577847439916404E-3</v>
      </c>
      <c r="BH45" s="51">
        <v>19140</v>
      </c>
      <c r="BI45" s="52">
        <v>41</v>
      </c>
      <c r="BJ45" s="53">
        <f t="shared" si="20"/>
        <v>2.1421107628004179E-3</v>
      </c>
      <c r="BK45" s="51">
        <v>19140</v>
      </c>
      <c r="BL45" s="52">
        <v>45</v>
      </c>
      <c r="BM45" s="53">
        <f t="shared" si="21"/>
        <v>2.3510971786833857E-3</v>
      </c>
      <c r="BN45" s="51">
        <v>19140</v>
      </c>
      <c r="BO45" s="52">
        <v>67</v>
      </c>
      <c r="BP45" s="53">
        <f t="shared" si="22"/>
        <v>3.5005224660397075E-3</v>
      </c>
    </row>
    <row r="46" spans="2:68" ht="13.5" customHeight="1">
      <c r="B46" s="39">
        <v>42</v>
      </c>
      <c r="C46" s="9" t="s">
        <v>70</v>
      </c>
      <c r="D46" s="44">
        <f t="shared" si="1"/>
        <v>49540</v>
      </c>
      <c r="E46" s="42">
        <f t="shared" si="1"/>
        <v>101</v>
      </c>
      <c r="F46" s="40">
        <f t="shared" si="1"/>
        <v>2.0387565603552683E-3</v>
      </c>
      <c r="G46" s="15">
        <f t="shared" si="2"/>
        <v>1039</v>
      </c>
      <c r="H46" s="40">
        <f t="shared" si="2"/>
        <v>2.0972951150585385E-2</v>
      </c>
      <c r="I46" s="15">
        <f t="shared" si="3"/>
        <v>1176</v>
      </c>
      <c r="J46" s="40">
        <f t="shared" si="3"/>
        <v>2.3738393217601936E-2</v>
      </c>
      <c r="K46" s="15">
        <f t="shared" si="4"/>
        <v>1086</v>
      </c>
      <c r="L46" s="40">
        <f t="shared" si="4"/>
        <v>2.1921679450948729E-2</v>
      </c>
      <c r="M46" s="15">
        <f t="shared" si="5"/>
        <v>568</v>
      </c>
      <c r="N46" s="40">
        <f t="shared" si="5"/>
        <v>1.1465482438433589E-2</v>
      </c>
      <c r="O46" s="15">
        <f t="shared" si="6"/>
        <v>805</v>
      </c>
      <c r="P46" s="40">
        <f t="shared" si="6"/>
        <v>1.6249495357287039E-2</v>
      </c>
      <c r="Q46" s="15">
        <f t="shared" si="7"/>
        <v>1190</v>
      </c>
      <c r="R46" s="40">
        <f t="shared" si="7"/>
        <v>2.4020993136859105E-2</v>
      </c>
      <c r="S46" s="15">
        <f t="shared" si="8"/>
        <v>1128</v>
      </c>
      <c r="T46" s="40">
        <f t="shared" si="8"/>
        <v>2.2769479208720227E-2</v>
      </c>
      <c r="U46" s="15">
        <f t="shared" si="9"/>
        <v>610</v>
      </c>
      <c r="V46" s="40">
        <f t="shared" si="9"/>
        <v>1.2313282196205087E-2</v>
      </c>
      <c r="W46" s="15">
        <f t="shared" si="10"/>
        <v>583</v>
      </c>
      <c r="X46" s="40">
        <f t="shared" si="10"/>
        <v>1.1768268066209123E-2</v>
      </c>
      <c r="Y46" s="15">
        <f t="shared" si="11"/>
        <v>886</v>
      </c>
      <c r="Z46" s="40">
        <f t="shared" si="11"/>
        <v>1.7884537747274928E-2</v>
      </c>
      <c r="AA46" s="15">
        <f t="shared" si="12"/>
        <v>826</v>
      </c>
      <c r="AB46" s="40">
        <f t="shared" si="12"/>
        <v>1.667339523617279E-2</v>
      </c>
      <c r="AE46" s="6">
        <v>42</v>
      </c>
      <c r="AF46" s="9" t="s">
        <v>70</v>
      </c>
      <c r="AG46" s="51">
        <v>49540</v>
      </c>
      <c r="AH46" s="52">
        <v>101</v>
      </c>
      <c r="AI46" s="53">
        <f t="shared" si="0"/>
        <v>2.0387565603552683E-3</v>
      </c>
      <c r="AJ46" s="51">
        <v>49540</v>
      </c>
      <c r="AK46" s="52">
        <v>1039</v>
      </c>
      <c r="AL46" s="53">
        <f t="shared" si="13"/>
        <v>2.0972951150585385E-2</v>
      </c>
      <c r="AM46" s="51">
        <v>49540</v>
      </c>
      <c r="AN46" s="52">
        <v>1176</v>
      </c>
      <c r="AO46" s="53">
        <f t="shared" si="14"/>
        <v>2.3738393217601936E-2</v>
      </c>
      <c r="AP46" s="51">
        <v>49540</v>
      </c>
      <c r="AQ46" s="52">
        <v>1086</v>
      </c>
      <c r="AR46" s="53">
        <f t="shared" si="15"/>
        <v>2.1921679450948729E-2</v>
      </c>
      <c r="AS46" s="51">
        <v>49540</v>
      </c>
      <c r="AT46" s="52">
        <v>568</v>
      </c>
      <c r="AU46" s="53">
        <f t="shared" si="16"/>
        <v>1.1465482438433589E-2</v>
      </c>
      <c r="AV46" s="51">
        <v>49540</v>
      </c>
      <c r="AW46" s="52">
        <v>805</v>
      </c>
      <c r="AX46" s="53">
        <f t="shared" si="23"/>
        <v>1.6249495357287039E-2</v>
      </c>
      <c r="AY46" s="51">
        <v>49540</v>
      </c>
      <c r="AZ46" s="52">
        <v>1190</v>
      </c>
      <c r="BA46" s="53">
        <f t="shared" si="17"/>
        <v>2.4020993136859105E-2</v>
      </c>
      <c r="BB46" s="51">
        <v>49540</v>
      </c>
      <c r="BC46" s="52">
        <v>1128</v>
      </c>
      <c r="BD46" s="53">
        <f t="shared" si="18"/>
        <v>2.2769479208720227E-2</v>
      </c>
      <c r="BE46" s="51">
        <v>49540</v>
      </c>
      <c r="BF46" s="52">
        <v>610</v>
      </c>
      <c r="BG46" s="53">
        <f t="shared" si="19"/>
        <v>1.2313282196205087E-2</v>
      </c>
      <c r="BH46" s="51">
        <v>49540</v>
      </c>
      <c r="BI46" s="52">
        <v>583</v>
      </c>
      <c r="BJ46" s="53">
        <f t="shared" si="20"/>
        <v>1.1768268066209123E-2</v>
      </c>
      <c r="BK46" s="51">
        <v>49540</v>
      </c>
      <c r="BL46" s="52">
        <v>886</v>
      </c>
      <c r="BM46" s="53">
        <f t="shared" si="21"/>
        <v>1.7884537747274928E-2</v>
      </c>
      <c r="BN46" s="51">
        <v>49540</v>
      </c>
      <c r="BO46" s="52">
        <v>826</v>
      </c>
      <c r="BP46" s="53">
        <f t="shared" si="22"/>
        <v>1.667339523617279E-2</v>
      </c>
    </row>
    <row r="47" spans="2:68" ht="13.5" customHeight="1">
      <c r="B47" s="39">
        <v>43</v>
      </c>
      <c r="C47" s="9" t="s">
        <v>71</v>
      </c>
      <c r="D47" s="44">
        <f t="shared" si="1"/>
        <v>30066</v>
      </c>
      <c r="E47" s="42">
        <f t="shared" si="1"/>
        <v>31</v>
      </c>
      <c r="F47" s="40">
        <f t="shared" si="1"/>
        <v>1.0310649903545533E-3</v>
      </c>
      <c r="G47" s="15">
        <f t="shared" si="2"/>
        <v>701</v>
      </c>
      <c r="H47" s="40">
        <f t="shared" si="2"/>
        <v>2.3315372846404576E-2</v>
      </c>
      <c r="I47" s="15">
        <f t="shared" si="3"/>
        <v>1097</v>
      </c>
      <c r="J47" s="40">
        <f t="shared" si="3"/>
        <v>3.6486396594159518E-2</v>
      </c>
      <c r="K47" s="15">
        <f t="shared" si="4"/>
        <v>913</v>
      </c>
      <c r="L47" s="40">
        <f t="shared" si="4"/>
        <v>3.0366526973990553E-2</v>
      </c>
      <c r="M47" s="15">
        <f t="shared" si="5"/>
        <v>522</v>
      </c>
      <c r="N47" s="40">
        <f t="shared" si="5"/>
        <v>1.7361804031131512E-2</v>
      </c>
      <c r="O47" s="15">
        <f t="shared" si="6"/>
        <v>669</v>
      </c>
      <c r="P47" s="40">
        <f t="shared" si="6"/>
        <v>2.2251047695070844E-2</v>
      </c>
      <c r="Q47" s="15">
        <f t="shared" si="7"/>
        <v>1051</v>
      </c>
      <c r="R47" s="40">
        <f t="shared" si="7"/>
        <v>3.4956429189117275E-2</v>
      </c>
      <c r="S47" s="15">
        <f t="shared" si="8"/>
        <v>981</v>
      </c>
      <c r="T47" s="40">
        <f t="shared" si="8"/>
        <v>3.2628217920574736E-2</v>
      </c>
      <c r="U47" s="15">
        <f t="shared" si="9"/>
        <v>442</v>
      </c>
      <c r="V47" s="40">
        <f t="shared" si="9"/>
        <v>1.4700991152797179E-2</v>
      </c>
      <c r="W47" s="15">
        <f t="shared" si="10"/>
        <v>386</v>
      </c>
      <c r="X47" s="40">
        <f t="shared" si="10"/>
        <v>1.2838422137963148E-2</v>
      </c>
      <c r="Y47" s="15">
        <f t="shared" si="11"/>
        <v>588</v>
      </c>
      <c r="Z47" s="40">
        <f t="shared" si="11"/>
        <v>1.9556974655757335E-2</v>
      </c>
      <c r="AA47" s="15">
        <f t="shared" si="12"/>
        <v>506</v>
      </c>
      <c r="AB47" s="40">
        <f t="shared" si="12"/>
        <v>1.6829641455464645E-2</v>
      </c>
      <c r="AE47" s="6">
        <v>43</v>
      </c>
      <c r="AF47" s="9" t="s">
        <v>71</v>
      </c>
      <c r="AG47" s="51">
        <v>30066</v>
      </c>
      <c r="AH47" s="52">
        <v>31</v>
      </c>
      <c r="AI47" s="53">
        <f t="shared" si="0"/>
        <v>1.0310649903545533E-3</v>
      </c>
      <c r="AJ47" s="51">
        <v>30066</v>
      </c>
      <c r="AK47" s="52">
        <v>701</v>
      </c>
      <c r="AL47" s="53">
        <f t="shared" si="13"/>
        <v>2.3315372846404576E-2</v>
      </c>
      <c r="AM47" s="51">
        <v>30066</v>
      </c>
      <c r="AN47" s="52">
        <v>1097</v>
      </c>
      <c r="AO47" s="53">
        <f t="shared" si="14"/>
        <v>3.6486396594159518E-2</v>
      </c>
      <c r="AP47" s="51">
        <v>30066</v>
      </c>
      <c r="AQ47" s="52">
        <v>913</v>
      </c>
      <c r="AR47" s="53">
        <f t="shared" si="15"/>
        <v>3.0366526973990553E-2</v>
      </c>
      <c r="AS47" s="51">
        <v>30066</v>
      </c>
      <c r="AT47" s="52">
        <v>522</v>
      </c>
      <c r="AU47" s="53">
        <f t="shared" si="16"/>
        <v>1.7361804031131512E-2</v>
      </c>
      <c r="AV47" s="51">
        <v>30066</v>
      </c>
      <c r="AW47" s="52">
        <v>669</v>
      </c>
      <c r="AX47" s="53">
        <f t="shared" si="23"/>
        <v>2.2251047695070844E-2</v>
      </c>
      <c r="AY47" s="51">
        <v>30066</v>
      </c>
      <c r="AZ47" s="52">
        <v>1051</v>
      </c>
      <c r="BA47" s="53">
        <f t="shared" si="17"/>
        <v>3.4956429189117275E-2</v>
      </c>
      <c r="BB47" s="51">
        <v>30066</v>
      </c>
      <c r="BC47" s="52">
        <v>981</v>
      </c>
      <c r="BD47" s="53">
        <f t="shared" si="18"/>
        <v>3.2628217920574736E-2</v>
      </c>
      <c r="BE47" s="51">
        <v>30066</v>
      </c>
      <c r="BF47" s="52">
        <v>442</v>
      </c>
      <c r="BG47" s="53">
        <f t="shared" si="19"/>
        <v>1.4700991152797179E-2</v>
      </c>
      <c r="BH47" s="51">
        <v>30066</v>
      </c>
      <c r="BI47" s="52">
        <v>386</v>
      </c>
      <c r="BJ47" s="53">
        <f t="shared" si="20"/>
        <v>1.2838422137963148E-2</v>
      </c>
      <c r="BK47" s="51">
        <v>30066</v>
      </c>
      <c r="BL47" s="52">
        <v>588</v>
      </c>
      <c r="BM47" s="53">
        <f t="shared" si="21"/>
        <v>1.9556974655757335E-2</v>
      </c>
      <c r="BN47" s="51">
        <v>30066</v>
      </c>
      <c r="BO47" s="52">
        <v>506</v>
      </c>
      <c r="BP47" s="53">
        <f t="shared" si="22"/>
        <v>1.6829641455464645E-2</v>
      </c>
    </row>
    <row r="48" spans="2:68" ht="13.5" customHeight="1">
      <c r="B48" s="39">
        <v>44</v>
      </c>
      <c r="C48" s="9" t="s">
        <v>72</v>
      </c>
      <c r="D48" s="44">
        <f t="shared" si="1"/>
        <v>34482</v>
      </c>
      <c r="E48" s="42">
        <f t="shared" si="1"/>
        <v>182</v>
      </c>
      <c r="F48" s="40">
        <f t="shared" si="1"/>
        <v>5.2781161185546082E-3</v>
      </c>
      <c r="G48" s="15">
        <f t="shared" si="2"/>
        <v>1042</v>
      </c>
      <c r="H48" s="40">
        <f t="shared" si="2"/>
        <v>3.0218664810625833E-2</v>
      </c>
      <c r="I48" s="15">
        <f t="shared" si="3"/>
        <v>1097</v>
      </c>
      <c r="J48" s="40">
        <f t="shared" si="3"/>
        <v>3.1813699901397832E-2</v>
      </c>
      <c r="K48" s="15">
        <f t="shared" si="4"/>
        <v>951</v>
      </c>
      <c r="L48" s="40">
        <f t="shared" si="4"/>
        <v>2.7579606751348528E-2</v>
      </c>
      <c r="M48" s="15">
        <f t="shared" si="5"/>
        <v>634</v>
      </c>
      <c r="N48" s="40">
        <f t="shared" si="5"/>
        <v>1.8386404500899019E-2</v>
      </c>
      <c r="O48" s="15">
        <f t="shared" si="6"/>
        <v>765</v>
      </c>
      <c r="P48" s="40">
        <f t="shared" si="6"/>
        <v>2.2185488080737777E-2</v>
      </c>
      <c r="Q48" s="15">
        <f t="shared" si="7"/>
        <v>987</v>
      </c>
      <c r="R48" s="40">
        <f t="shared" si="7"/>
        <v>2.8623629719853837E-2</v>
      </c>
      <c r="S48" s="15">
        <f t="shared" si="8"/>
        <v>750</v>
      </c>
      <c r="T48" s="40">
        <f t="shared" si="8"/>
        <v>2.1750478510527232E-2</v>
      </c>
      <c r="U48" s="15">
        <f t="shared" si="9"/>
        <v>426</v>
      </c>
      <c r="V48" s="40">
        <f t="shared" si="9"/>
        <v>1.2354271793979467E-2</v>
      </c>
      <c r="W48" s="15">
        <f t="shared" si="10"/>
        <v>448</v>
      </c>
      <c r="X48" s="40">
        <f t="shared" si="10"/>
        <v>1.2992285830288266E-2</v>
      </c>
      <c r="Y48" s="15">
        <f t="shared" si="11"/>
        <v>632</v>
      </c>
      <c r="Z48" s="40">
        <f t="shared" si="11"/>
        <v>1.8328403224870948E-2</v>
      </c>
      <c r="AA48" s="15">
        <f t="shared" si="12"/>
        <v>717</v>
      </c>
      <c r="AB48" s="40">
        <f t="shared" si="12"/>
        <v>2.0793457456064035E-2</v>
      </c>
      <c r="AE48" s="6">
        <v>44</v>
      </c>
      <c r="AF48" s="9" t="s">
        <v>72</v>
      </c>
      <c r="AG48" s="51">
        <v>34482</v>
      </c>
      <c r="AH48" s="52">
        <v>182</v>
      </c>
      <c r="AI48" s="53">
        <f t="shared" si="0"/>
        <v>5.2781161185546082E-3</v>
      </c>
      <c r="AJ48" s="51">
        <v>34482</v>
      </c>
      <c r="AK48" s="52">
        <v>1042</v>
      </c>
      <c r="AL48" s="53">
        <f t="shared" si="13"/>
        <v>3.0218664810625833E-2</v>
      </c>
      <c r="AM48" s="51">
        <v>34482</v>
      </c>
      <c r="AN48" s="52">
        <v>1097</v>
      </c>
      <c r="AO48" s="53">
        <f t="shared" si="14"/>
        <v>3.1813699901397832E-2</v>
      </c>
      <c r="AP48" s="51">
        <v>34482</v>
      </c>
      <c r="AQ48" s="52">
        <v>951</v>
      </c>
      <c r="AR48" s="53">
        <f t="shared" si="15"/>
        <v>2.7579606751348528E-2</v>
      </c>
      <c r="AS48" s="51">
        <v>34482</v>
      </c>
      <c r="AT48" s="52">
        <v>634</v>
      </c>
      <c r="AU48" s="53">
        <f t="shared" si="16"/>
        <v>1.8386404500899019E-2</v>
      </c>
      <c r="AV48" s="51">
        <v>34482</v>
      </c>
      <c r="AW48" s="52">
        <v>765</v>
      </c>
      <c r="AX48" s="53">
        <f t="shared" si="23"/>
        <v>2.2185488080737777E-2</v>
      </c>
      <c r="AY48" s="51">
        <v>34482</v>
      </c>
      <c r="AZ48" s="52">
        <v>987</v>
      </c>
      <c r="BA48" s="53">
        <f t="shared" si="17"/>
        <v>2.8623629719853837E-2</v>
      </c>
      <c r="BB48" s="51">
        <v>34482</v>
      </c>
      <c r="BC48" s="52">
        <v>750</v>
      </c>
      <c r="BD48" s="53">
        <f t="shared" si="18"/>
        <v>2.1750478510527232E-2</v>
      </c>
      <c r="BE48" s="51">
        <v>34482</v>
      </c>
      <c r="BF48" s="52">
        <v>426</v>
      </c>
      <c r="BG48" s="53">
        <f t="shared" si="19"/>
        <v>1.2354271793979467E-2</v>
      </c>
      <c r="BH48" s="51">
        <v>34482</v>
      </c>
      <c r="BI48" s="52">
        <v>448</v>
      </c>
      <c r="BJ48" s="53">
        <f t="shared" si="20"/>
        <v>1.2992285830288266E-2</v>
      </c>
      <c r="BK48" s="51">
        <v>34482</v>
      </c>
      <c r="BL48" s="52">
        <v>632</v>
      </c>
      <c r="BM48" s="53">
        <f t="shared" si="21"/>
        <v>1.8328403224870948E-2</v>
      </c>
      <c r="BN48" s="51">
        <v>34482</v>
      </c>
      <c r="BO48" s="52">
        <v>717</v>
      </c>
      <c r="BP48" s="53">
        <f t="shared" si="22"/>
        <v>2.0793457456064035E-2</v>
      </c>
    </row>
    <row r="49" spans="2:68" ht="13.5" customHeight="1">
      <c r="B49" s="39">
        <v>45</v>
      </c>
      <c r="C49" s="9" t="s">
        <v>73</v>
      </c>
      <c r="D49" s="44">
        <f t="shared" si="1"/>
        <v>11904</v>
      </c>
      <c r="E49" s="42">
        <f t="shared" si="1"/>
        <v>22</v>
      </c>
      <c r="F49" s="40">
        <f t="shared" si="1"/>
        <v>1.8481182795698926E-3</v>
      </c>
      <c r="G49" s="15">
        <f t="shared" si="2"/>
        <v>271</v>
      </c>
      <c r="H49" s="40">
        <f t="shared" si="2"/>
        <v>2.2765456989247312E-2</v>
      </c>
      <c r="I49" s="15">
        <f t="shared" si="3"/>
        <v>318</v>
      </c>
      <c r="J49" s="40">
        <f t="shared" si="3"/>
        <v>2.6713709677419355E-2</v>
      </c>
      <c r="K49" s="15">
        <f t="shared" si="4"/>
        <v>233</v>
      </c>
      <c r="L49" s="40">
        <f t="shared" si="4"/>
        <v>1.9573252688172043E-2</v>
      </c>
      <c r="M49" s="15">
        <f t="shared" si="5"/>
        <v>157</v>
      </c>
      <c r="N49" s="40">
        <f t="shared" si="5"/>
        <v>1.3188844086021506E-2</v>
      </c>
      <c r="O49" s="15">
        <f t="shared" si="6"/>
        <v>179</v>
      </c>
      <c r="P49" s="40">
        <f t="shared" si="6"/>
        <v>1.5036962365591398E-2</v>
      </c>
      <c r="Q49" s="15">
        <f t="shared" si="7"/>
        <v>224</v>
      </c>
      <c r="R49" s="40">
        <f t="shared" si="7"/>
        <v>1.8817204301075269E-2</v>
      </c>
      <c r="S49" s="15">
        <f t="shared" si="8"/>
        <v>211</v>
      </c>
      <c r="T49" s="40">
        <f t="shared" si="8"/>
        <v>1.7725134408602152E-2</v>
      </c>
      <c r="U49" s="15">
        <f t="shared" si="9"/>
        <v>140</v>
      </c>
      <c r="V49" s="40">
        <f t="shared" si="9"/>
        <v>1.1760752688172043E-2</v>
      </c>
      <c r="W49" s="15">
        <f t="shared" si="10"/>
        <v>94</v>
      </c>
      <c r="X49" s="40">
        <f t="shared" si="10"/>
        <v>7.8965053763440859E-3</v>
      </c>
      <c r="Y49" s="15">
        <f t="shared" si="11"/>
        <v>106</v>
      </c>
      <c r="Z49" s="40">
        <f t="shared" si="11"/>
        <v>8.904569892473119E-3</v>
      </c>
      <c r="AA49" s="15">
        <f t="shared" si="12"/>
        <v>132</v>
      </c>
      <c r="AB49" s="40">
        <f t="shared" si="12"/>
        <v>1.1088709677419355E-2</v>
      </c>
      <c r="AE49" s="6">
        <v>45</v>
      </c>
      <c r="AF49" s="9" t="s">
        <v>73</v>
      </c>
      <c r="AG49" s="51">
        <v>11904</v>
      </c>
      <c r="AH49" s="52">
        <v>22</v>
      </c>
      <c r="AI49" s="53">
        <f t="shared" si="0"/>
        <v>1.8481182795698926E-3</v>
      </c>
      <c r="AJ49" s="51">
        <v>11904</v>
      </c>
      <c r="AK49" s="52">
        <v>271</v>
      </c>
      <c r="AL49" s="53">
        <f t="shared" si="13"/>
        <v>2.2765456989247312E-2</v>
      </c>
      <c r="AM49" s="51">
        <v>11904</v>
      </c>
      <c r="AN49" s="52">
        <v>318</v>
      </c>
      <c r="AO49" s="53">
        <f t="shared" si="14"/>
        <v>2.6713709677419355E-2</v>
      </c>
      <c r="AP49" s="51">
        <v>11904</v>
      </c>
      <c r="AQ49" s="52">
        <v>233</v>
      </c>
      <c r="AR49" s="53">
        <f t="shared" si="15"/>
        <v>1.9573252688172043E-2</v>
      </c>
      <c r="AS49" s="51">
        <v>11904</v>
      </c>
      <c r="AT49" s="52">
        <v>157</v>
      </c>
      <c r="AU49" s="53">
        <f t="shared" si="16"/>
        <v>1.3188844086021506E-2</v>
      </c>
      <c r="AV49" s="51">
        <v>11904</v>
      </c>
      <c r="AW49" s="52">
        <v>179</v>
      </c>
      <c r="AX49" s="53">
        <f t="shared" si="23"/>
        <v>1.5036962365591398E-2</v>
      </c>
      <c r="AY49" s="51">
        <v>11904</v>
      </c>
      <c r="AZ49" s="52">
        <v>224</v>
      </c>
      <c r="BA49" s="53">
        <f t="shared" si="17"/>
        <v>1.8817204301075269E-2</v>
      </c>
      <c r="BB49" s="51">
        <v>11904</v>
      </c>
      <c r="BC49" s="52">
        <v>211</v>
      </c>
      <c r="BD49" s="53">
        <f t="shared" si="18"/>
        <v>1.7725134408602152E-2</v>
      </c>
      <c r="BE49" s="51">
        <v>11904</v>
      </c>
      <c r="BF49" s="52">
        <v>140</v>
      </c>
      <c r="BG49" s="53">
        <f t="shared" si="19"/>
        <v>1.1760752688172043E-2</v>
      </c>
      <c r="BH49" s="51">
        <v>11904</v>
      </c>
      <c r="BI49" s="52">
        <v>94</v>
      </c>
      <c r="BJ49" s="53">
        <f t="shared" si="20"/>
        <v>7.8965053763440859E-3</v>
      </c>
      <c r="BK49" s="51">
        <v>11904</v>
      </c>
      <c r="BL49" s="52">
        <v>106</v>
      </c>
      <c r="BM49" s="53">
        <f t="shared" si="21"/>
        <v>8.904569892473119E-3</v>
      </c>
      <c r="BN49" s="51">
        <v>11904</v>
      </c>
      <c r="BO49" s="52">
        <v>132</v>
      </c>
      <c r="BP49" s="53">
        <f t="shared" si="22"/>
        <v>1.1088709677419355E-2</v>
      </c>
    </row>
    <row r="50" spans="2:68" ht="13.5" customHeight="1">
      <c r="B50" s="39">
        <v>46</v>
      </c>
      <c r="C50" s="9" t="s">
        <v>74</v>
      </c>
      <c r="D50" s="44">
        <f t="shared" si="1"/>
        <v>14929</v>
      </c>
      <c r="E50" s="42">
        <f t="shared" si="1"/>
        <v>47</v>
      </c>
      <c r="F50" s="40">
        <f t="shared" si="1"/>
        <v>3.1482349789001274E-3</v>
      </c>
      <c r="G50" s="15">
        <f t="shared" si="2"/>
        <v>403</v>
      </c>
      <c r="H50" s="40">
        <f t="shared" si="2"/>
        <v>2.6994440350994707E-2</v>
      </c>
      <c r="I50" s="15">
        <f t="shared" si="3"/>
        <v>507</v>
      </c>
      <c r="J50" s="40">
        <f t="shared" si="3"/>
        <v>3.3960747538348178E-2</v>
      </c>
      <c r="K50" s="15">
        <f t="shared" si="4"/>
        <v>418</v>
      </c>
      <c r="L50" s="40">
        <f t="shared" si="4"/>
        <v>2.7999196195324535E-2</v>
      </c>
      <c r="M50" s="15">
        <f t="shared" si="5"/>
        <v>269</v>
      </c>
      <c r="N50" s="40">
        <f t="shared" si="5"/>
        <v>1.801862147498158E-2</v>
      </c>
      <c r="O50" s="15">
        <f t="shared" si="6"/>
        <v>365</v>
      </c>
      <c r="P50" s="40">
        <f t="shared" si="6"/>
        <v>2.4449058878692479E-2</v>
      </c>
      <c r="Q50" s="15">
        <f t="shared" si="7"/>
        <v>537</v>
      </c>
      <c r="R50" s="40">
        <f t="shared" si="7"/>
        <v>3.5970259227007834E-2</v>
      </c>
      <c r="S50" s="15">
        <f t="shared" si="8"/>
        <v>508</v>
      </c>
      <c r="T50" s="40">
        <f t="shared" si="8"/>
        <v>3.4027731261303505E-2</v>
      </c>
      <c r="U50" s="15">
        <f t="shared" si="9"/>
        <v>211</v>
      </c>
      <c r="V50" s="40">
        <f t="shared" si="9"/>
        <v>1.4133565543572911E-2</v>
      </c>
      <c r="W50" s="15">
        <f t="shared" si="10"/>
        <v>192</v>
      </c>
      <c r="X50" s="40">
        <f t="shared" si="10"/>
        <v>1.2860874807421796E-2</v>
      </c>
      <c r="Y50" s="15">
        <f t="shared" si="11"/>
        <v>303</v>
      </c>
      <c r="Z50" s="40">
        <f t="shared" si="11"/>
        <v>2.0296068055462524E-2</v>
      </c>
      <c r="AA50" s="15">
        <f t="shared" si="12"/>
        <v>452</v>
      </c>
      <c r="AB50" s="40">
        <f t="shared" si="12"/>
        <v>3.0276642775805478E-2</v>
      </c>
      <c r="AE50" s="6">
        <v>46</v>
      </c>
      <c r="AF50" s="9" t="s">
        <v>74</v>
      </c>
      <c r="AG50" s="51">
        <v>14929</v>
      </c>
      <c r="AH50" s="52">
        <v>47</v>
      </c>
      <c r="AI50" s="53">
        <f t="shared" si="0"/>
        <v>3.1482349789001274E-3</v>
      </c>
      <c r="AJ50" s="51">
        <v>14929</v>
      </c>
      <c r="AK50" s="52">
        <v>403</v>
      </c>
      <c r="AL50" s="53">
        <f t="shared" si="13"/>
        <v>2.6994440350994707E-2</v>
      </c>
      <c r="AM50" s="51">
        <v>14929</v>
      </c>
      <c r="AN50" s="52">
        <v>507</v>
      </c>
      <c r="AO50" s="53">
        <f t="shared" si="14"/>
        <v>3.3960747538348178E-2</v>
      </c>
      <c r="AP50" s="51">
        <v>14929</v>
      </c>
      <c r="AQ50" s="52">
        <v>418</v>
      </c>
      <c r="AR50" s="53">
        <f t="shared" si="15"/>
        <v>2.7999196195324535E-2</v>
      </c>
      <c r="AS50" s="51">
        <v>14929</v>
      </c>
      <c r="AT50" s="52">
        <v>269</v>
      </c>
      <c r="AU50" s="53">
        <f t="shared" si="16"/>
        <v>1.801862147498158E-2</v>
      </c>
      <c r="AV50" s="51">
        <v>14929</v>
      </c>
      <c r="AW50" s="52">
        <v>365</v>
      </c>
      <c r="AX50" s="53">
        <f t="shared" si="23"/>
        <v>2.4449058878692479E-2</v>
      </c>
      <c r="AY50" s="51">
        <v>14929</v>
      </c>
      <c r="AZ50" s="52">
        <v>537</v>
      </c>
      <c r="BA50" s="53">
        <f t="shared" si="17"/>
        <v>3.5970259227007834E-2</v>
      </c>
      <c r="BB50" s="51">
        <v>14929</v>
      </c>
      <c r="BC50" s="52">
        <v>508</v>
      </c>
      <c r="BD50" s="53">
        <f t="shared" si="18"/>
        <v>3.4027731261303505E-2</v>
      </c>
      <c r="BE50" s="51">
        <v>14929</v>
      </c>
      <c r="BF50" s="52">
        <v>211</v>
      </c>
      <c r="BG50" s="53">
        <f t="shared" si="19"/>
        <v>1.4133565543572911E-2</v>
      </c>
      <c r="BH50" s="51">
        <v>14929</v>
      </c>
      <c r="BI50" s="52">
        <v>192</v>
      </c>
      <c r="BJ50" s="53">
        <f t="shared" si="20"/>
        <v>1.2860874807421796E-2</v>
      </c>
      <c r="BK50" s="51">
        <v>14929</v>
      </c>
      <c r="BL50" s="52">
        <v>303</v>
      </c>
      <c r="BM50" s="53">
        <f t="shared" si="21"/>
        <v>2.0296068055462524E-2</v>
      </c>
      <c r="BN50" s="51">
        <v>14929</v>
      </c>
      <c r="BO50" s="52">
        <v>452</v>
      </c>
      <c r="BP50" s="53">
        <f t="shared" si="22"/>
        <v>3.0276642775805478E-2</v>
      </c>
    </row>
    <row r="51" spans="2:68" ht="13.5" customHeight="1">
      <c r="B51" s="39">
        <v>47</v>
      </c>
      <c r="C51" s="9" t="s">
        <v>75</v>
      </c>
      <c r="D51" s="44">
        <f t="shared" si="1"/>
        <v>30366</v>
      </c>
      <c r="E51" s="42">
        <f t="shared" si="1"/>
        <v>84</v>
      </c>
      <c r="F51" s="40">
        <f t="shared" si="1"/>
        <v>2.7662517289073307E-3</v>
      </c>
      <c r="G51" s="15">
        <f t="shared" si="2"/>
        <v>661</v>
      </c>
      <c r="H51" s="40">
        <f t="shared" si="2"/>
        <v>2.1767766581044588E-2</v>
      </c>
      <c r="I51" s="15">
        <f t="shared" si="3"/>
        <v>1098</v>
      </c>
      <c r="J51" s="40">
        <f t="shared" si="3"/>
        <v>3.6158861885002967E-2</v>
      </c>
      <c r="K51" s="15">
        <f t="shared" si="4"/>
        <v>869</v>
      </c>
      <c r="L51" s="40">
        <f t="shared" si="4"/>
        <v>2.8617532766910359E-2</v>
      </c>
      <c r="M51" s="15">
        <f t="shared" si="5"/>
        <v>520</v>
      </c>
      <c r="N51" s="40">
        <f t="shared" si="5"/>
        <v>1.7124415464664429E-2</v>
      </c>
      <c r="O51" s="15">
        <f t="shared" si="6"/>
        <v>711</v>
      </c>
      <c r="P51" s="40">
        <f t="shared" si="6"/>
        <v>2.3414344991108477E-2</v>
      </c>
      <c r="Q51" s="15">
        <f t="shared" si="7"/>
        <v>970</v>
      </c>
      <c r="R51" s="40">
        <f t="shared" si="7"/>
        <v>3.194362115523941E-2</v>
      </c>
      <c r="S51" s="15">
        <f t="shared" si="8"/>
        <v>960</v>
      </c>
      <c r="T51" s="40">
        <f t="shared" si="8"/>
        <v>3.1614305473226634E-2</v>
      </c>
      <c r="U51" s="15">
        <f t="shared" si="9"/>
        <v>422</v>
      </c>
      <c r="V51" s="40">
        <f t="shared" si="9"/>
        <v>1.3897121780939208E-2</v>
      </c>
      <c r="W51" s="15">
        <f t="shared" si="10"/>
        <v>446</v>
      </c>
      <c r="X51" s="40">
        <f t="shared" si="10"/>
        <v>1.4687479417769874E-2</v>
      </c>
      <c r="Y51" s="15">
        <f t="shared" si="11"/>
        <v>678</v>
      </c>
      <c r="Z51" s="40">
        <f t="shared" si="11"/>
        <v>2.2327603240466311E-2</v>
      </c>
      <c r="AA51" s="15">
        <f t="shared" si="12"/>
        <v>1184</v>
      </c>
      <c r="AB51" s="40">
        <f t="shared" si="12"/>
        <v>3.899097675031285E-2</v>
      </c>
      <c r="AE51" s="6">
        <v>47</v>
      </c>
      <c r="AF51" s="9" t="s">
        <v>75</v>
      </c>
      <c r="AG51" s="51">
        <v>30366</v>
      </c>
      <c r="AH51" s="52">
        <v>84</v>
      </c>
      <c r="AI51" s="53">
        <f t="shared" si="0"/>
        <v>2.7662517289073307E-3</v>
      </c>
      <c r="AJ51" s="51">
        <v>30366</v>
      </c>
      <c r="AK51" s="52">
        <v>661</v>
      </c>
      <c r="AL51" s="53">
        <f t="shared" si="13"/>
        <v>2.1767766581044588E-2</v>
      </c>
      <c r="AM51" s="51">
        <v>30366</v>
      </c>
      <c r="AN51" s="52">
        <v>1098</v>
      </c>
      <c r="AO51" s="53">
        <f t="shared" si="14"/>
        <v>3.6158861885002967E-2</v>
      </c>
      <c r="AP51" s="51">
        <v>30366</v>
      </c>
      <c r="AQ51" s="52">
        <v>869</v>
      </c>
      <c r="AR51" s="53">
        <f t="shared" si="15"/>
        <v>2.8617532766910359E-2</v>
      </c>
      <c r="AS51" s="51">
        <v>30366</v>
      </c>
      <c r="AT51" s="52">
        <v>520</v>
      </c>
      <c r="AU51" s="53">
        <f t="shared" si="16"/>
        <v>1.7124415464664429E-2</v>
      </c>
      <c r="AV51" s="51">
        <v>30366</v>
      </c>
      <c r="AW51" s="52">
        <v>711</v>
      </c>
      <c r="AX51" s="53">
        <f t="shared" si="23"/>
        <v>2.3414344991108477E-2</v>
      </c>
      <c r="AY51" s="51">
        <v>30366</v>
      </c>
      <c r="AZ51" s="52">
        <v>970</v>
      </c>
      <c r="BA51" s="53">
        <f t="shared" si="17"/>
        <v>3.194362115523941E-2</v>
      </c>
      <c r="BB51" s="51">
        <v>30366</v>
      </c>
      <c r="BC51" s="52">
        <v>960</v>
      </c>
      <c r="BD51" s="53">
        <f t="shared" si="18"/>
        <v>3.1614305473226634E-2</v>
      </c>
      <c r="BE51" s="51">
        <v>30366</v>
      </c>
      <c r="BF51" s="52">
        <v>422</v>
      </c>
      <c r="BG51" s="53">
        <f t="shared" si="19"/>
        <v>1.3897121780939208E-2</v>
      </c>
      <c r="BH51" s="51">
        <v>30366</v>
      </c>
      <c r="BI51" s="52">
        <v>446</v>
      </c>
      <c r="BJ51" s="53">
        <f t="shared" si="20"/>
        <v>1.4687479417769874E-2</v>
      </c>
      <c r="BK51" s="51">
        <v>30366</v>
      </c>
      <c r="BL51" s="52">
        <v>678</v>
      </c>
      <c r="BM51" s="53">
        <f t="shared" si="21"/>
        <v>2.2327603240466311E-2</v>
      </c>
      <c r="BN51" s="51">
        <v>30366</v>
      </c>
      <c r="BO51" s="52">
        <v>1184</v>
      </c>
      <c r="BP51" s="53">
        <f t="shared" si="22"/>
        <v>3.899097675031285E-2</v>
      </c>
    </row>
    <row r="52" spans="2:68" ht="13.5" customHeight="1">
      <c r="B52" s="39">
        <v>48</v>
      </c>
      <c r="C52" s="9" t="s">
        <v>76</v>
      </c>
      <c r="D52" s="44">
        <f t="shared" si="1"/>
        <v>16326</v>
      </c>
      <c r="E52" s="42">
        <f t="shared" si="1"/>
        <v>19</v>
      </c>
      <c r="F52" s="40">
        <f t="shared" si="1"/>
        <v>1.1637878231042509E-3</v>
      </c>
      <c r="G52" s="15">
        <f t="shared" si="2"/>
        <v>341</v>
      </c>
      <c r="H52" s="40">
        <f t="shared" si="2"/>
        <v>2.0886928825186817E-2</v>
      </c>
      <c r="I52" s="15">
        <f t="shared" si="3"/>
        <v>602</v>
      </c>
      <c r="J52" s="40">
        <f t="shared" si="3"/>
        <v>3.6873698395197843E-2</v>
      </c>
      <c r="K52" s="15">
        <f t="shared" si="4"/>
        <v>499</v>
      </c>
      <c r="L52" s="40">
        <f t="shared" si="4"/>
        <v>3.056474335415901E-2</v>
      </c>
      <c r="M52" s="15">
        <f t="shared" si="5"/>
        <v>248</v>
      </c>
      <c r="N52" s="40">
        <f t="shared" si="5"/>
        <v>1.5190493691044958E-2</v>
      </c>
      <c r="O52" s="15">
        <f t="shared" si="6"/>
        <v>419</v>
      </c>
      <c r="P52" s="40">
        <f t="shared" si="6"/>
        <v>2.5664584098983218E-2</v>
      </c>
      <c r="Q52" s="15">
        <f t="shared" si="7"/>
        <v>630</v>
      </c>
      <c r="R52" s="40">
        <f t="shared" si="7"/>
        <v>3.8588754134509372E-2</v>
      </c>
      <c r="S52" s="15">
        <f t="shared" si="8"/>
        <v>577</v>
      </c>
      <c r="T52" s="40">
        <f t="shared" si="8"/>
        <v>3.5342398627955407E-2</v>
      </c>
      <c r="U52" s="15">
        <f t="shared" si="9"/>
        <v>327</v>
      </c>
      <c r="V52" s="40">
        <f t="shared" si="9"/>
        <v>2.0029400955531056E-2</v>
      </c>
      <c r="W52" s="15">
        <f t="shared" si="10"/>
        <v>343</v>
      </c>
      <c r="X52" s="40">
        <f t="shared" si="10"/>
        <v>2.1009432806566215E-2</v>
      </c>
      <c r="Y52" s="15">
        <f t="shared" si="11"/>
        <v>419</v>
      </c>
      <c r="Z52" s="40">
        <f t="shared" si="11"/>
        <v>2.5664584098983218E-2</v>
      </c>
      <c r="AA52" s="15">
        <f t="shared" si="12"/>
        <v>422</v>
      </c>
      <c r="AB52" s="40">
        <f t="shared" si="12"/>
        <v>2.5848340071052311E-2</v>
      </c>
      <c r="AE52" s="6">
        <v>48</v>
      </c>
      <c r="AF52" s="9" t="s">
        <v>76</v>
      </c>
      <c r="AG52" s="51">
        <v>16326</v>
      </c>
      <c r="AH52" s="52">
        <v>19</v>
      </c>
      <c r="AI52" s="53">
        <f t="shared" si="0"/>
        <v>1.1637878231042509E-3</v>
      </c>
      <c r="AJ52" s="51">
        <v>16326</v>
      </c>
      <c r="AK52" s="52">
        <v>341</v>
      </c>
      <c r="AL52" s="53">
        <f t="shared" si="13"/>
        <v>2.0886928825186817E-2</v>
      </c>
      <c r="AM52" s="51">
        <v>16326</v>
      </c>
      <c r="AN52" s="52">
        <v>602</v>
      </c>
      <c r="AO52" s="53">
        <f t="shared" si="14"/>
        <v>3.6873698395197843E-2</v>
      </c>
      <c r="AP52" s="51">
        <v>16326</v>
      </c>
      <c r="AQ52" s="52">
        <v>499</v>
      </c>
      <c r="AR52" s="53">
        <f t="shared" si="15"/>
        <v>3.056474335415901E-2</v>
      </c>
      <c r="AS52" s="51">
        <v>16326</v>
      </c>
      <c r="AT52" s="52">
        <v>248</v>
      </c>
      <c r="AU52" s="53">
        <f t="shared" si="16"/>
        <v>1.5190493691044958E-2</v>
      </c>
      <c r="AV52" s="51">
        <v>16326</v>
      </c>
      <c r="AW52" s="52">
        <v>419</v>
      </c>
      <c r="AX52" s="53">
        <f t="shared" si="23"/>
        <v>2.5664584098983218E-2</v>
      </c>
      <c r="AY52" s="51">
        <v>16326</v>
      </c>
      <c r="AZ52" s="52">
        <v>630</v>
      </c>
      <c r="BA52" s="53">
        <f t="shared" si="17"/>
        <v>3.8588754134509372E-2</v>
      </c>
      <c r="BB52" s="51">
        <v>16326</v>
      </c>
      <c r="BC52" s="52">
        <v>577</v>
      </c>
      <c r="BD52" s="53">
        <f t="shared" si="18"/>
        <v>3.5342398627955407E-2</v>
      </c>
      <c r="BE52" s="51">
        <v>16326</v>
      </c>
      <c r="BF52" s="52">
        <v>327</v>
      </c>
      <c r="BG52" s="53">
        <f t="shared" si="19"/>
        <v>2.0029400955531056E-2</v>
      </c>
      <c r="BH52" s="51">
        <v>16326</v>
      </c>
      <c r="BI52" s="52">
        <v>343</v>
      </c>
      <c r="BJ52" s="53">
        <f t="shared" si="20"/>
        <v>2.1009432806566215E-2</v>
      </c>
      <c r="BK52" s="51">
        <v>16326</v>
      </c>
      <c r="BL52" s="52">
        <v>419</v>
      </c>
      <c r="BM52" s="53">
        <f t="shared" si="21"/>
        <v>2.5664584098983218E-2</v>
      </c>
      <c r="BN52" s="51">
        <v>16326</v>
      </c>
      <c r="BO52" s="52">
        <v>422</v>
      </c>
      <c r="BP52" s="53">
        <f t="shared" si="22"/>
        <v>2.5848340071052311E-2</v>
      </c>
    </row>
    <row r="53" spans="2:68" ht="13.5" customHeight="1">
      <c r="B53" s="39">
        <v>49</v>
      </c>
      <c r="C53" s="9" t="s">
        <v>77</v>
      </c>
      <c r="D53" s="44">
        <f t="shared" si="1"/>
        <v>16734</v>
      </c>
      <c r="E53" s="42">
        <f t="shared" si="1"/>
        <v>51</v>
      </c>
      <c r="F53" s="40">
        <f t="shared" si="1"/>
        <v>3.0476873431337396E-3</v>
      </c>
      <c r="G53" s="15">
        <f t="shared" si="2"/>
        <v>363</v>
      </c>
      <c r="H53" s="40">
        <f t="shared" si="2"/>
        <v>2.1692362854069558E-2</v>
      </c>
      <c r="I53" s="15">
        <f t="shared" si="3"/>
        <v>374</v>
      </c>
      <c r="J53" s="40">
        <f t="shared" si="3"/>
        <v>2.2349707182980759E-2</v>
      </c>
      <c r="K53" s="15">
        <f t="shared" si="4"/>
        <v>256</v>
      </c>
      <c r="L53" s="40">
        <f t="shared" si="4"/>
        <v>1.5298195291024263E-2</v>
      </c>
      <c r="M53" s="15">
        <f t="shared" si="5"/>
        <v>167</v>
      </c>
      <c r="N53" s="40">
        <f t="shared" si="5"/>
        <v>9.979682084379108E-3</v>
      </c>
      <c r="O53" s="15">
        <f t="shared" si="6"/>
        <v>208</v>
      </c>
      <c r="P53" s="40">
        <f t="shared" si="6"/>
        <v>1.2429783673957213E-2</v>
      </c>
      <c r="Q53" s="15">
        <f t="shared" si="7"/>
        <v>278</v>
      </c>
      <c r="R53" s="40">
        <f t="shared" si="7"/>
        <v>1.6612883948846659E-2</v>
      </c>
      <c r="S53" s="15">
        <f t="shared" si="8"/>
        <v>226</v>
      </c>
      <c r="T53" s="40">
        <f t="shared" si="8"/>
        <v>1.3505438030357357E-2</v>
      </c>
      <c r="U53" s="15">
        <f t="shared" si="9"/>
        <v>98</v>
      </c>
      <c r="V53" s="40">
        <f t="shared" si="9"/>
        <v>5.8563403848452249E-3</v>
      </c>
      <c r="W53" s="15">
        <f t="shared" si="10"/>
        <v>143</v>
      </c>
      <c r="X53" s="40">
        <f t="shared" si="10"/>
        <v>8.545476275845584E-3</v>
      </c>
      <c r="Y53" s="15">
        <f t="shared" si="11"/>
        <v>186</v>
      </c>
      <c r="Z53" s="40">
        <f t="shared" si="11"/>
        <v>1.1115095016134816E-2</v>
      </c>
      <c r="AA53" s="15">
        <f t="shared" si="12"/>
        <v>247</v>
      </c>
      <c r="AB53" s="40">
        <f t="shared" si="12"/>
        <v>1.476036811282419E-2</v>
      </c>
      <c r="AE53" s="6">
        <v>49</v>
      </c>
      <c r="AF53" s="9" t="s">
        <v>77</v>
      </c>
      <c r="AG53" s="51">
        <v>16734</v>
      </c>
      <c r="AH53" s="52">
        <v>51</v>
      </c>
      <c r="AI53" s="53">
        <f t="shared" si="0"/>
        <v>3.0476873431337396E-3</v>
      </c>
      <c r="AJ53" s="51">
        <v>16734</v>
      </c>
      <c r="AK53" s="52">
        <v>363</v>
      </c>
      <c r="AL53" s="53">
        <f t="shared" si="13"/>
        <v>2.1692362854069558E-2</v>
      </c>
      <c r="AM53" s="51">
        <v>16734</v>
      </c>
      <c r="AN53" s="52">
        <v>374</v>
      </c>
      <c r="AO53" s="53">
        <f t="shared" si="14"/>
        <v>2.2349707182980759E-2</v>
      </c>
      <c r="AP53" s="51">
        <v>16734</v>
      </c>
      <c r="AQ53" s="52">
        <v>256</v>
      </c>
      <c r="AR53" s="53">
        <f t="shared" si="15"/>
        <v>1.5298195291024263E-2</v>
      </c>
      <c r="AS53" s="51">
        <v>16734</v>
      </c>
      <c r="AT53" s="52">
        <v>167</v>
      </c>
      <c r="AU53" s="53">
        <f t="shared" si="16"/>
        <v>9.979682084379108E-3</v>
      </c>
      <c r="AV53" s="51">
        <v>16734</v>
      </c>
      <c r="AW53" s="52">
        <v>208</v>
      </c>
      <c r="AX53" s="53">
        <f t="shared" si="23"/>
        <v>1.2429783673957213E-2</v>
      </c>
      <c r="AY53" s="51">
        <v>16734</v>
      </c>
      <c r="AZ53" s="52">
        <v>278</v>
      </c>
      <c r="BA53" s="53">
        <f t="shared" si="17"/>
        <v>1.6612883948846659E-2</v>
      </c>
      <c r="BB53" s="51">
        <v>16734</v>
      </c>
      <c r="BC53" s="52">
        <v>226</v>
      </c>
      <c r="BD53" s="53">
        <f t="shared" si="18"/>
        <v>1.3505438030357357E-2</v>
      </c>
      <c r="BE53" s="51">
        <v>16734</v>
      </c>
      <c r="BF53" s="52">
        <v>98</v>
      </c>
      <c r="BG53" s="53">
        <f t="shared" si="19"/>
        <v>5.8563403848452249E-3</v>
      </c>
      <c r="BH53" s="51">
        <v>16734</v>
      </c>
      <c r="BI53" s="52">
        <v>143</v>
      </c>
      <c r="BJ53" s="53">
        <f t="shared" si="20"/>
        <v>8.545476275845584E-3</v>
      </c>
      <c r="BK53" s="51">
        <v>16734</v>
      </c>
      <c r="BL53" s="52">
        <v>186</v>
      </c>
      <c r="BM53" s="53">
        <f t="shared" si="21"/>
        <v>1.1115095016134816E-2</v>
      </c>
      <c r="BN53" s="51">
        <v>16734</v>
      </c>
      <c r="BO53" s="52">
        <v>247</v>
      </c>
      <c r="BP53" s="53">
        <f t="shared" si="22"/>
        <v>1.476036811282419E-2</v>
      </c>
    </row>
    <row r="54" spans="2:68" ht="13.5" customHeight="1">
      <c r="B54" s="39">
        <v>50</v>
      </c>
      <c r="C54" s="9" t="s">
        <v>78</v>
      </c>
      <c r="D54" s="44">
        <f t="shared" si="1"/>
        <v>14761</v>
      </c>
      <c r="E54" s="42">
        <f t="shared" si="1"/>
        <v>100</v>
      </c>
      <c r="F54" s="40">
        <f t="shared" si="1"/>
        <v>6.7746087663437433E-3</v>
      </c>
      <c r="G54" s="15">
        <f t="shared" si="2"/>
        <v>304</v>
      </c>
      <c r="H54" s="40">
        <f t="shared" si="2"/>
        <v>2.0594810649684981E-2</v>
      </c>
      <c r="I54" s="15">
        <f t="shared" si="3"/>
        <v>337</v>
      </c>
      <c r="J54" s="40">
        <f t="shared" si="3"/>
        <v>2.2830431542578414E-2</v>
      </c>
      <c r="K54" s="15">
        <f t="shared" si="4"/>
        <v>282</v>
      </c>
      <c r="L54" s="40">
        <f t="shared" si="4"/>
        <v>1.9104396721089358E-2</v>
      </c>
      <c r="M54" s="15">
        <f t="shared" si="5"/>
        <v>182</v>
      </c>
      <c r="N54" s="40">
        <f t="shared" si="5"/>
        <v>1.2329787954745614E-2</v>
      </c>
      <c r="O54" s="15">
        <f t="shared" si="6"/>
        <v>269</v>
      </c>
      <c r="P54" s="40">
        <f t="shared" si="6"/>
        <v>1.8223697581464672E-2</v>
      </c>
      <c r="Q54" s="15">
        <f t="shared" si="7"/>
        <v>402</v>
      </c>
      <c r="R54" s="40">
        <f t="shared" si="7"/>
        <v>2.7233927240701849E-2</v>
      </c>
      <c r="S54" s="15">
        <f t="shared" si="8"/>
        <v>397</v>
      </c>
      <c r="T54" s="40">
        <f t="shared" si="8"/>
        <v>2.6895196802384662E-2</v>
      </c>
      <c r="U54" s="15">
        <f t="shared" si="9"/>
        <v>151</v>
      </c>
      <c r="V54" s="40">
        <f t="shared" si="9"/>
        <v>1.0229659237179053E-2</v>
      </c>
      <c r="W54" s="15">
        <f t="shared" si="10"/>
        <v>198</v>
      </c>
      <c r="X54" s="40">
        <f t="shared" si="10"/>
        <v>1.3413725357360613E-2</v>
      </c>
      <c r="Y54" s="15">
        <f t="shared" si="11"/>
        <v>222</v>
      </c>
      <c r="Z54" s="40">
        <f t="shared" si="11"/>
        <v>1.503963146128311E-2</v>
      </c>
      <c r="AA54" s="15">
        <f t="shared" si="12"/>
        <v>399</v>
      </c>
      <c r="AB54" s="40">
        <f t="shared" si="12"/>
        <v>2.7030688977711537E-2</v>
      </c>
      <c r="AE54" s="6">
        <v>50</v>
      </c>
      <c r="AF54" s="9" t="s">
        <v>78</v>
      </c>
      <c r="AG54" s="51">
        <v>14761</v>
      </c>
      <c r="AH54" s="52">
        <v>100</v>
      </c>
      <c r="AI54" s="53">
        <f t="shared" si="0"/>
        <v>6.7746087663437433E-3</v>
      </c>
      <c r="AJ54" s="51">
        <v>14761</v>
      </c>
      <c r="AK54" s="52">
        <v>304</v>
      </c>
      <c r="AL54" s="53">
        <f t="shared" si="13"/>
        <v>2.0594810649684981E-2</v>
      </c>
      <c r="AM54" s="51">
        <v>14761</v>
      </c>
      <c r="AN54" s="52">
        <v>337</v>
      </c>
      <c r="AO54" s="53">
        <f t="shared" si="14"/>
        <v>2.2830431542578414E-2</v>
      </c>
      <c r="AP54" s="51">
        <v>14761</v>
      </c>
      <c r="AQ54" s="52">
        <v>282</v>
      </c>
      <c r="AR54" s="53">
        <f t="shared" si="15"/>
        <v>1.9104396721089358E-2</v>
      </c>
      <c r="AS54" s="51">
        <v>14761</v>
      </c>
      <c r="AT54" s="52">
        <v>182</v>
      </c>
      <c r="AU54" s="53">
        <f t="shared" si="16"/>
        <v>1.2329787954745614E-2</v>
      </c>
      <c r="AV54" s="51">
        <v>14761</v>
      </c>
      <c r="AW54" s="52">
        <v>269</v>
      </c>
      <c r="AX54" s="53">
        <f t="shared" si="23"/>
        <v>1.8223697581464672E-2</v>
      </c>
      <c r="AY54" s="51">
        <v>14761</v>
      </c>
      <c r="AZ54" s="52">
        <v>402</v>
      </c>
      <c r="BA54" s="53">
        <f t="shared" si="17"/>
        <v>2.7233927240701849E-2</v>
      </c>
      <c r="BB54" s="51">
        <v>14761</v>
      </c>
      <c r="BC54" s="52">
        <v>397</v>
      </c>
      <c r="BD54" s="53">
        <f t="shared" si="18"/>
        <v>2.6895196802384662E-2</v>
      </c>
      <c r="BE54" s="51">
        <v>14761</v>
      </c>
      <c r="BF54" s="52">
        <v>151</v>
      </c>
      <c r="BG54" s="53">
        <f t="shared" si="19"/>
        <v>1.0229659237179053E-2</v>
      </c>
      <c r="BH54" s="51">
        <v>14761</v>
      </c>
      <c r="BI54" s="52">
        <v>198</v>
      </c>
      <c r="BJ54" s="53">
        <f t="shared" si="20"/>
        <v>1.3413725357360613E-2</v>
      </c>
      <c r="BK54" s="51">
        <v>14761</v>
      </c>
      <c r="BL54" s="52">
        <v>222</v>
      </c>
      <c r="BM54" s="53">
        <f t="shared" si="21"/>
        <v>1.503963146128311E-2</v>
      </c>
      <c r="BN54" s="51">
        <v>14761</v>
      </c>
      <c r="BO54" s="52">
        <v>399</v>
      </c>
      <c r="BP54" s="53">
        <f t="shared" si="22"/>
        <v>2.7030688977711537E-2</v>
      </c>
    </row>
    <row r="55" spans="2:68" ht="13.5" customHeight="1">
      <c r="B55" s="39">
        <v>51</v>
      </c>
      <c r="C55" s="9" t="s">
        <v>79</v>
      </c>
      <c r="D55" s="44">
        <f t="shared" si="1"/>
        <v>19115</v>
      </c>
      <c r="E55" s="42">
        <f t="shared" si="1"/>
        <v>0</v>
      </c>
      <c r="F55" s="40">
        <f t="shared" si="1"/>
        <v>0</v>
      </c>
      <c r="G55" s="15">
        <f t="shared" si="2"/>
        <v>755</v>
      </c>
      <c r="H55" s="40">
        <f t="shared" si="2"/>
        <v>3.9497776615223648E-2</v>
      </c>
      <c r="I55" s="15">
        <f t="shared" si="3"/>
        <v>950</v>
      </c>
      <c r="J55" s="40">
        <f t="shared" si="3"/>
        <v>4.9699189118493331E-2</v>
      </c>
      <c r="K55" s="15">
        <f t="shared" si="4"/>
        <v>707</v>
      </c>
      <c r="L55" s="40">
        <f t="shared" si="4"/>
        <v>3.6986659691341878E-2</v>
      </c>
      <c r="M55" s="15">
        <f t="shared" si="5"/>
        <v>380</v>
      </c>
      <c r="N55" s="40">
        <f t="shared" si="5"/>
        <v>1.9879675647397333E-2</v>
      </c>
      <c r="O55" s="15">
        <f t="shared" si="6"/>
        <v>541</v>
      </c>
      <c r="P55" s="40">
        <f t="shared" si="6"/>
        <v>2.8302380329584095E-2</v>
      </c>
      <c r="Q55" s="15">
        <f t="shared" si="7"/>
        <v>789</v>
      </c>
      <c r="R55" s="40">
        <f t="shared" si="7"/>
        <v>4.1276484436306562E-2</v>
      </c>
      <c r="S55" s="15">
        <f t="shared" si="8"/>
        <v>692</v>
      </c>
      <c r="T55" s="40">
        <f t="shared" si="8"/>
        <v>3.6201935652628824E-2</v>
      </c>
      <c r="U55" s="15">
        <f t="shared" si="9"/>
        <v>334</v>
      </c>
      <c r="V55" s="40">
        <f t="shared" si="9"/>
        <v>1.7473188595343969E-2</v>
      </c>
      <c r="W55" s="15">
        <f t="shared" si="10"/>
        <v>405</v>
      </c>
      <c r="X55" s="40">
        <f t="shared" si="10"/>
        <v>2.118754904525242E-2</v>
      </c>
      <c r="Y55" s="15">
        <f t="shared" si="11"/>
        <v>434</v>
      </c>
      <c r="Z55" s="40">
        <f t="shared" si="11"/>
        <v>2.270468218676432E-2</v>
      </c>
      <c r="AA55" s="15">
        <f t="shared" si="12"/>
        <v>79</v>
      </c>
      <c r="AB55" s="40">
        <f t="shared" si="12"/>
        <v>4.1328799372220767E-3</v>
      </c>
      <c r="AE55" s="6">
        <v>51</v>
      </c>
      <c r="AF55" s="9" t="s">
        <v>79</v>
      </c>
      <c r="AG55" s="51">
        <v>19115</v>
      </c>
      <c r="AH55" s="52">
        <v>0</v>
      </c>
      <c r="AI55" s="53">
        <f t="shared" si="0"/>
        <v>0</v>
      </c>
      <c r="AJ55" s="51">
        <v>19115</v>
      </c>
      <c r="AK55" s="52">
        <v>755</v>
      </c>
      <c r="AL55" s="53">
        <f t="shared" si="13"/>
        <v>3.9497776615223648E-2</v>
      </c>
      <c r="AM55" s="51">
        <v>19115</v>
      </c>
      <c r="AN55" s="52">
        <v>950</v>
      </c>
      <c r="AO55" s="53">
        <f t="shared" si="14"/>
        <v>4.9699189118493331E-2</v>
      </c>
      <c r="AP55" s="51">
        <v>19115</v>
      </c>
      <c r="AQ55" s="52">
        <v>707</v>
      </c>
      <c r="AR55" s="53">
        <f t="shared" si="15"/>
        <v>3.6986659691341878E-2</v>
      </c>
      <c r="AS55" s="51">
        <v>19115</v>
      </c>
      <c r="AT55" s="52">
        <v>380</v>
      </c>
      <c r="AU55" s="53">
        <f t="shared" si="16"/>
        <v>1.9879675647397333E-2</v>
      </c>
      <c r="AV55" s="51">
        <v>19115</v>
      </c>
      <c r="AW55" s="52">
        <v>541</v>
      </c>
      <c r="AX55" s="53">
        <f t="shared" si="23"/>
        <v>2.8302380329584095E-2</v>
      </c>
      <c r="AY55" s="51">
        <v>19115</v>
      </c>
      <c r="AZ55" s="52">
        <v>789</v>
      </c>
      <c r="BA55" s="53">
        <f t="shared" si="17"/>
        <v>4.1276484436306562E-2</v>
      </c>
      <c r="BB55" s="51">
        <v>19115</v>
      </c>
      <c r="BC55" s="52">
        <v>692</v>
      </c>
      <c r="BD55" s="53">
        <f t="shared" si="18"/>
        <v>3.6201935652628824E-2</v>
      </c>
      <c r="BE55" s="51">
        <v>19115</v>
      </c>
      <c r="BF55" s="52">
        <v>334</v>
      </c>
      <c r="BG55" s="53">
        <f t="shared" si="19"/>
        <v>1.7473188595343969E-2</v>
      </c>
      <c r="BH55" s="51">
        <v>19115</v>
      </c>
      <c r="BI55" s="52">
        <v>405</v>
      </c>
      <c r="BJ55" s="53">
        <f t="shared" si="20"/>
        <v>2.118754904525242E-2</v>
      </c>
      <c r="BK55" s="51">
        <v>19115</v>
      </c>
      <c r="BL55" s="52">
        <v>434</v>
      </c>
      <c r="BM55" s="53">
        <f t="shared" si="21"/>
        <v>2.270468218676432E-2</v>
      </c>
      <c r="BN55" s="51">
        <v>19115</v>
      </c>
      <c r="BO55" s="52">
        <v>79</v>
      </c>
      <c r="BP55" s="53">
        <f t="shared" si="22"/>
        <v>4.1328799372220767E-3</v>
      </c>
    </row>
    <row r="56" spans="2:68" ht="13.5" customHeight="1">
      <c r="B56" s="39">
        <v>52</v>
      </c>
      <c r="C56" s="9" t="s">
        <v>80</v>
      </c>
      <c r="D56" s="44">
        <f t="shared" si="1"/>
        <v>15717</v>
      </c>
      <c r="E56" s="42">
        <f t="shared" si="1"/>
        <v>34</v>
      </c>
      <c r="F56" s="40">
        <f t="shared" si="1"/>
        <v>2.1632627091684163E-3</v>
      </c>
      <c r="G56" s="15">
        <f t="shared" si="2"/>
        <v>394</v>
      </c>
      <c r="H56" s="40">
        <f t="shared" si="2"/>
        <v>2.5068397276834003E-2</v>
      </c>
      <c r="I56" s="15">
        <f t="shared" si="3"/>
        <v>559</v>
      </c>
      <c r="J56" s="40">
        <f t="shared" si="3"/>
        <v>3.556658395368073E-2</v>
      </c>
      <c r="K56" s="15">
        <f t="shared" si="4"/>
        <v>414</v>
      </c>
      <c r="L56" s="40">
        <f t="shared" si="4"/>
        <v>2.6340904752815423E-2</v>
      </c>
      <c r="M56" s="15">
        <f t="shared" si="5"/>
        <v>230</v>
      </c>
      <c r="N56" s="40">
        <f t="shared" si="5"/>
        <v>1.4633835973786346E-2</v>
      </c>
      <c r="O56" s="15">
        <f t="shared" si="6"/>
        <v>302</v>
      </c>
      <c r="P56" s="40">
        <f t="shared" si="6"/>
        <v>1.9214862887319464E-2</v>
      </c>
      <c r="Q56" s="15">
        <f t="shared" si="7"/>
        <v>437</v>
      </c>
      <c r="R56" s="40">
        <f t="shared" si="7"/>
        <v>2.7804288350194058E-2</v>
      </c>
      <c r="S56" s="15">
        <f t="shared" si="8"/>
        <v>443</v>
      </c>
      <c r="T56" s="40">
        <f t="shared" si="8"/>
        <v>2.8186040592988484E-2</v>
      </c>
      <c r="U56" s="15">
        <f t="shared" si="9"/>
        <v>270</v>
      </c>
      <c r="V56" s="40">
        <f t="shared" si="9"/>
        <v>1.7178850925749188E-2</v>
      </c>
      <c r="W56" s="15">
        <f t="shared" si="10"/>
        <v>237</v>
      </c>
      <c r="X56" s="40">
        <f t="shared" si="10"/>
        <v>1.5079213590379843E-2</v>
      </c>
      <c r="Y56" s="15">
        <f t="shared" si="11"/>
        <v>326</v>
      </c>
      <c r="Z56" s="40">
        <f t="shared" si="11"/>
        <v>2.0741871858497168E-2</v>
      </c>
      <c r="AA56" s="15">
        <f t="shared" si="12"/>
        <v>400</v>
      </c>
      <c r="AB56" s="40">
        <f t="shared" si="12"/>
        <v>2.5450149519628429E-2</v>
      </c>
      <c r="AE56" s="6">
        <v>52</v>
      </c>
      <c r="AF56" s="9" t="s">
        <v>80</v>
      </c>
      <c r="AG56" s="51">
        <v>15717</v>
      </c>
      <c r="AH56" s="52">
        <v>34</v>
      </c>
      <c r="AI56" s="53">
        <f t="shared" si="0"/>
        <v>2.1632627091684163E-3</v>
      </c>
      <c r="AJ56" s="51">
        <v>15717</v>
      </c>
      <c r="AK56" s="52">
        <v>394</v>
      </c>
      <c r="AL56" s="53">
        <f t="shared" si="13"/>
        <v>2.5068397276834003E-2</v>
      </c>
      <c r="AM56" s="51">
        <v>15717</v>
      </c>
      <c r="AN56" s="52">
        <v>559</v>
      </c>
      <c r="AO56" s="53">
        <f t="shared" si="14"/>
        <v>3.556658395368073E-2</v>
      </c>
      <c r="AP56" s="51">
        <v>15717</v>
      </c>
      <c r="AQ56" s="52">
        <v>414</v>
      </c>
      <c r="AR56" s="53">
        <f t="shared" si="15"/>
        <v>2.6340904752815423E-2</v>
      </c>
      <c r="AS56" s="51">
        <v>15717</v>
      </c>
      <c r="AT56" s="52">
        <v>230</v>
      </c>
      <c r="AU56" s="53">
        <f t="shared" si="16"/>
        <v>1.4633835973786346E-2</v>
      </c>
      <c r="AV56" s="51">
        <v>15717</v>
      </c>
      <c r="AW56" s="52">
        <v>302</v>
      </c>
      <c r="AX56" s="53">
        <f t="shared" si="23"/>
        <v>1.9214862887319464E-2</v>
      </c>
      <c r="AY56" s="51">
        <v>15717</v>
      </c>
      <c r="AZ56" s="52">
        <v>437</v>
      </c>
      <c r="BA56" s="53">
        <f t="shared" si="17"/>
        <v>2.7804288350194058E-2</v>
      </c>
      <c r="BB56" s="51">
        <v>15717</v>
      </c>
      <c r="BC56" s="52">
        <v>443</v>
      </c>
      <c r="BD56" s="53">
        <f t="shared" si="18"/>
        <v>2.8186040592988484E-2</v>
      </c>
      <c r="BE56" s="51">
        <v>15717</v>
      </c>
      <c r="BF56" s="52">
        <v>270</v>
      </c>
      <c r="BG56" s="53">
        <f t="shared" si="19"/>
        <v>1.7178850925749188E-2</v>
      </c>
      <c r="BH56" s="51">
        <v>15717</v>
      </c>
      <c r="BI56" s="52">
        <v>237</v>
      </c>
      <c r="BJ56" s="53">
        <f t="shared" si="20"/>
        <v>1.5079213590379843E-2</v>
      </c>
      <c r="BK56" s="51">
        <v>15717</v>
      </c>
      <c r="BL56" s="52">
        <v>326</v>
      </c>
      <c r="BM56" s="53">
        <f t="shared" si="21"/>
        <v>2.0741871858497168E-2</v>
      </c>
      <c r="BN56" s="51">
        <v>15717</v>
      </c>
      <c r="BO56" s="52">
        <v>400</v>
      </c>
      <c r="BP56" s="53">
        <f t="shared" si="22"/>
        <v>2.5450149519628429E-2</v>
      </c>
    </row>
    <row r="57" spans="2:68" ht="13.5" customHeight="1">
      <c r="B57" s="39">
        <v>53</v>
      </c>
      <c r="C57" s="9" t="s">
        <v>81</v>
      </c>
      <c r="D57" s="44">
        <f t="shared" si="1"/>
        <v>9062</v>
      </c>
      <c r="E57" s="42">
        <f t="shared" si="1"/>
        <v>17</v>
      </c>
      <c r="F57" s="40">
        <f t="shared" si="1"/>
        <v>1.8759655705142353E-3</v>
      </c>
      <c r="G57" s="15">
        <f t="shared" si="2"/>
        <v>125</v>
      </c>
      <c r="H57" s="40">
        <f t="shared" si="2"/>
        <v>1.3793864489075259E-2</v>
      </c>
      <c r="I57" s="15">
        <f t="shared" si="3"/>
        <v>246</v>
      </c>
      <c r="J57" s="40">
        <f t="shared" si="3"/>
        <v>2.7146325314500109E-2</v>
      </c>
      <c r="K57" s="15">
        <f t="shared" si="4"/>
        <v>171</v>
      </c>
      <c r="L57" s="40">
        <f t="shared" si="4"/>
        <v>1.8870006621054956E-2</v>
      </c>
      <c r="M57" s="15">
        <f t="shared" si="5"/>
        <v>86</v>
      </c>
      <c r="N57" s="40">
        <f t="shared" si="5"/>
        <v>9.4901787684837785E-3</v>
      </c>
      <c r="O57" s="15">
        <f t="shared" si="6"/>
        <v>152</v>
      </c>
      <c r="P57" s="40">
        <f t="shared" si="6"/>
        <v>1.6773339218715516E-2</v>
      </c>
      <c r="Q57" s="15">
        <f t="shared" si="7"/>
        <v>241</v>
      </c>
      <c r="R57" s="40">
        <f t="shared" si="7"/>
        <v>2.6594570734937099E-2</v>
      </c>
      <c r="S57" s="15">
        <f t="shared" si="8"/>
        <v>287</v>
      </c>
      <c r="T57" s="40">
        <f t="shared" si="8"/>
        <v>3.1670712866916792E-2</v>
      </c>
      <c r="U57" s="15">
        <f t="shared" si="9"/>
        <v>120</v>
      </c>
      <c r="V57" s="40">
        <f t="shared" si="9"/>
        <v>1.3242109909512249E-2</v>
      </c>
      <c r="W57" s="15">
        <f t="shared" si="10"/>
        <v>95</v>
      </c>
      <c r="X57" s="40">
        <f t="shared" si="10"/>
        <v>1.0483337011697198E-2</v>
      </c>
      <c r="Y57" s="15">
        <f t="shared" si="11"/>
        <v>121</v>
      </c>
      <c r="Z57" s="40">
        <f t="shared" si="11"/>
        <v>1.3352460825424852E-2</v>
      </c>
      <c r="AA57" s="15">
        <f t="shared" si="12"/>
        <v>205</v>
      </c>
      <c r="AB57" s="40">
        <f t="shared" si="12"/>
        <v>2.2621937762083426E-2</v>
      </c>
      <c r="AE57" s="6">
        <v>53</v>
      </c>
      <c r="AF57" s="9" t="s">
        <v>81</v>
      </c>
      <c r="AG57" s="51">
        <v>9062</v>
      </c>
      <c r="AH57" s="52">
        <v>17</v>
      </c>
      <c r="AI57" s="53">
        <f t="shared" si="0"/>
        <v>1.8759655705142353E-3</v>
      </c>
      <c r="AJ57" s="51">
        <v>9062</v>
      </c>
      <c r="AK57" s="52">
        <v>125</v>
      </c>
      <c r="AL57" s="53">
        <f t="shared" si="13"/>
        <v>1.3793864489075259E-2</v>
      </c>
      <c r="AM57" s="51">
        <v>9062</v>
      </c>
      <c r="AN57" s="52">
        <v>246</v>
      </c>
      <c r="AO57" s="53">
        <f t="shared" si="14"/>
        <v>2.7146325314500109E-2</v>
      </c>
      <c r="AP57" s="51">
        <v>9062</v>
      </c>
      <c r="AQ57" s="52">
        <v>171</v>
      </c>
      <c r="AR57" s="53">
        <f t="shared" si="15"/>
        <v>1.8870006621054956E-2</v>
      </c>
      <c r="AS57" s="51">
        <v>9062</v>
      </c>
      <c r="AT57" s="52">
        <v>86</v>
      </c>
      <c r="AU57" s="53">
        <f t="shared" si="16"/>
        <v>9.4901787684837785E-3</v>
      </c>
      <c r="AV57" s="51">
        <v>9062</v>
      </c>
      <c r="AW57" s="52">
        <v>152</v>
      </c>
      <c r="AX57" s="53">
        <f t="shared" si="23"/>
        <v>1.6773339218715516E-2</v>
      </c>
      <c r="AY57" s="51">
        <v>9062</v>
      </c>
      <c r="AZ57" s="52">
        <v>241</v>
      </c>
      <c r="BA57" s="53">
        <f t="shared" si="17"/>
        <v>2.6594570734937099E-2</v>
      </c>
      <c r="BB57" s="51">
        <v>9062</v>
      </c>
      <c r="BC57" s="52">
        <v>287</v>
      </c>
      <c r="BD57" s="53">
        <f t="shared" si="18"/>
        <v>3.1670712866916792E-2</v>
      </c>
      <c r="BE57" s="51">
        <v>9062</v>
      </c>
      <c r="BF57" s="52">
        <v>120</v>
      </c>
      <c r="BG57" s="53">
        <f t="shared" si="19"/>
        <v>1.3242109909512249E-2</v>
      </c>
      <c r="BH57" s="51">
        <v>9062</v>
      </c>
      <c r="BI57" s="52">
        <v>95</v>
      </c>
      <c r="BJ57" s="53">
        <f t="shared" si="20"/>
        <v>1.0483337011697198E-2</v>
      </c>
      <c r="BK57" s="51">
        <v>9062</v>
      </c>
      <c r="BL57" s="52">
        <v>121</v>
      </c>
      <c r="BM57" s="53">
        <f t="shared" si="21"/>
        <v>1.3352460825424852E-2</v>
      </c>
      <c r="BN57" s="51">
        <v>9062</v>
      </c>
      <c r="BO57" s="52">
        <v>205</v>
      </c>
      <c r="BP57" s="53">
        <f t="shared" si="22"/>
        <v>2.2621937762083426E-2</v>
      </c>
    </row>
    <row r="58" spans="2:68" ht="13.5" customHeight="1">
      <c r="B58" s="39">
        <v>54</v>
      </c>
      <c r="C58" s="9" t="s">
        <v>82</v>
      </c>
      <c r="D58" s="44">
        <f t="shared" si="1"/>
        <v>15114</v>
      </c>
      <c r="E58" s="42">
        <f t="shared" si="1"/>
        <v>1</v>
      </c>
      <c r="F58" s="40">
        <f t="shared" si="1"/>
        <v>6.6163821622336908E-5</v>
      </c>
      <c r="G58" s="15">
        <f t="shared" si="2"/>
        <v>496</v>
      </c>
      <c r="H58" s="40">
        <f t="shared" si="2"/>
        <v>3.2817255524679102E-2</v>
      </c>
      <c r="I58" s="15">
        <f t="shared" si="3"/>
        <v>638</v>
      </c>
      <c r="J58" s="40">
        <f t="shared" si="3"/>
        <v>4.2212518195050945E-2</v>
      </c>
      <c r="K58" s="15">
        <f t="shared" si="4"/>
        <v>457</v>
      </c>
      <c r="L58" s="40">
        <f t="shared" si="4"/>
        <v>3.0236866481407967E-2</v>
      </c>
      <c r="M58" s="15">
        <f t="shared" si="5"/>
        <v>275</v>
      </c>
      <c r="N58" s="40">
        <f t="shared" si="5"/>
        <v>1.8195050946142648E-2</v>
      </c>
      <c r="O58" s="15">
        <f t="shared" si="6"/>
        <v>372</v>
      </c>
      <c r="P58" s="40">
        <f t="shared" si="6"/>
        <v>2.4612941643509328E-2</v>
      </c>
      <c r="Q58" s="15">
        <f t="shared" si="7"/>
        <v>505</v>
      </c>
      <c r="R58" s="40">
        <f t="shared" si="7"/>
        <v>3.341272991928014E-2</v>
      </c>
      <c r="S58" s="15">
        <f t="shared" si="8"/>
        <v>447</v>
      </c>
      <c r="T58" s="40">
        <f t="shared" si="8"/>
        <v>2.9575228265184599E-2</v>
      </c>
      <c r="U58" s="15">
        <f t="shared" si="9"/>
        <v>205</v>
      </c>
      <c r="V58" s="40">
        <f t="shared" si="9"/>
        <v>1.3563583432579065E-2</v>
      </c>
      <c r="W58" s="15">
        <f t="shared" si="10"/>
        <v>185</v>
      </c>
      <c r="X58" s="40">
        <f t="shared" si="10"/>
        <v>1.2240307000132327E-2</v>
      </c>
      <c r="Y58" s="15">
        <f t="shared" si="11"/>
        <v>250</v>
      </c>
      <c r="Z58" s="40">
        <f t="shared" si="11"/>
        <v>1.6540955405584225E-2</v>
      </c>
      <c r="AA58" s="15">
        <f t="shared" si="12"/>
        <v>422</v>
      </c>
      <c r="AB58" s="40">
        <f t="shared" si="12"/>
        <v>2.7921132724626173E-2</v>
      </c>
      <c r="AE58" s="6">
        <v>54</v>
      </c>
      <c r="AF58" s="9" t="s">
        <v>82</v>
      </c>
      <c r="AG58" s="51">
        <v>15114</v>
      </c>
      <c r="AH58" s="52">
        <v>1</v>
      </c>
      <c r="AI58" s="53">
        <f t="shared" si="0"/>
        <v>6.6163821622336908E-5</v>
      </c>
      <c r="AJ58" s="51">
        <v>15114</v>
      </c>
      <c r="AK58" s="52">
        <v>496</v>
      </c>
      <c r="AL58" s="53">
        <f t="shared" si="13"/>
        <v>3.2817255524679102E-2</v>
      </c>
      <c r="AM58" s="51">
        <v>15114</v>
      </c>
      <c r="AN58" s="52">
        <v>638</v>
      </c>
      <c r="AO58" s="53">
        <f t="shared" si="14"/>
        <v>4.2212518195050945E-2</v>
      </c>
      <c r="AP58" s="51">
        <v>15114</v>
      </c>
      <c r="AQ58" s="52">
        <v>457</v>
      </c>
      <c r="AR58" s="53">
        <f t="shared" si="15"/>
        <v>3.0236866481407967E-2</v>
      </c>
      <c r="AS58" s="51">
        <v>15114</v>
      </c>
      <c r="AT58" s="52">
        <v>275</v>
      </c>
      <c r="AU58" s="53">
        <f t="shared" si="16"/>
        <v>1.8195050946142648E-2</v>
      </c>
      <c r="AV58" s="51">
        <v>15114</v>
      </c>
      <c r="AW58" s="52">
        <v>372</v>
      </c>
      <c r="AX58" s="53">
        <f t="shared" si="23"/>
        <v>2.4612941643509328E-2</v>
      </c>
      <c r="AY58" s="51">
        <v>15114</v>
      </c>
      <c r="AZ58" s="52">
        <v>505</v>
      </c>
      <c r="BA58" s="53">
        <f t="shared" si="17"/>
        <v>3.341272991928014E-2</v>
      </c>
      <c r="BB58" s="51">
        <v>15114</v>
      </c>
      <c r="BC58" s="52">
        <v>447</v>
      </c>
      <c r="BD58" s="53">
        <f t="shared" si="18"/>
        <v>2.9575228265184599E-2</v>
      </c>
      <c r="BE58" s="51">
        <v>15114</v>
      </c>
      <c r="BF58" s="52">
        <v>205</v>
      </c>
      <c r="BG58" s="53">
        <f t="shared" si="19"/>
        <v>1.3563583432579065E-2</v>
      </c>
      <c r="BH58" s="51">
        <v>15114</v>
      </c>
      <c r="BI58" s="52">
        <v>185</v>
      </c>
      <c r="BJ58" s="53">
        <f t="shared" si="20"/>
        <v>1.2240307000132327E-2</v>
      </c>
      <c r="BK58" s="51">
        <v>15114</v>
      </c>
      <c r="BL58" s="52">
        <v>250</v>
      </c>
      <c r="BM58" s="53">
        <f t="shared" si="21"/>
        <v>1.6540955405584225E-2</v>
      </c>
      <c r="BN58" s="51">
        <v>15114</v>
      </c>
      <c r="BO58" s="52">
        <v>422</v>
      </c>
      <c r="BP58" s="53">
        <f t="shared" si="22"/>
        <v>2.7921132724626173E-2</v>
      </c>
    </row>
    <row r="59" spans="2:68" ht="13.5" customHeight="1">
      <c r="B59" s="39">
        <v>55</v>
      </c>
      <c r="C59" s="9" t="s">
        <v>83</v>
      </c>
      <c r="D59" s="44">
        <f t="shared" si="1"/>
        <v>15669</v>
      </c>
      <c r="E59" s="42">
        <f t="shared" si="1"/>
        <v>55</v>
      </c>
      <c r="F59" s="40">
        <f t="shared" si="1"/>
        <v>3.5101155147105752E-3</v>
      </c>
      <c r="G59" s="15">
        <f t="shared" si="2"/>
        <v>497</v>
      </c>
      <c r="H59" s="40">
        <f t="shared" si="2"/>
        <v>3.1718680196566471E-2</v>
      </c>
      <c r="I59" s="15">
        <f t="shared" si="3"/>
        <v>729</v>
      </c>
      <c r="J59" s="40">
        <f t="shared" si="3"/>
        <v>4.6524985640436528E-2</v>
      </c>
      <c r="K59" s="15">
        <f t="shared" si="4"/>
        <v>556</v>
      </c>
      <c r="L59" s="40">
        <f t="shared" si="4"/>
        <v>3.5484076839619634E-2</v>
      </c>
      <c r="M59" s="15">
        <f t="shared" si="5"/>
        <v>269</v>
      </c>
      <c r="N59" s="40">
        <f t="shared" si="5"/>
        <v>1.7167655881038996E-2</v>
      </c>
      <c r="O59" s="15">
        <f t="shared" si="6"/>
        <v>414</v>
      </c>
      <c r="P59" s="40">
        <f t="shared" si="6"/>
        <v>2.6421596783457783E-2</v>
      </c>
      <c r="Q59" s="15">
        <f t="shared" si="7"/>
        <v>576</v>
      </c>
      <c r="R59" s="40">
        <f t="shared" si="7"/>
        <v>3.6760482481332568E-2</v>
      </c>
      <c r="S59" s="15">
        <f t="shared" si="8"/>
        <v>491</v>
      </c>
      <c r="T59" s="40">
        <f t="shared" si="8"/>
        <v>3.133575850405259E-2</v>
      </c>
      <c r="U59" s="15">
        <f t="shared" si="9"/>
        <v>229</v>
      </c>
      <c r="V59" s="40">
        <f t="shared" si="9"/>
        <v>1.4614844597613122E-2</v>
      </c>
      <c r="W59" s="15">
        <f t="shared" si="10"/>
        <v>213</v>
      </c>
      <c r="X59" s="40">
        <f t="shared" si="10"/>
        <v>1.3593720084242773E-2</v>
      </c>
      <c r="Y59" s="15">
        <f t="shared" si="11"/>
        <v>277</v>
      </c>
      <c r="Z59" s="40">
        <f t="shared" si="11"/>
        <v>1.7678218137724168E-2</v>
      </c>
      <c r="AA59" s="15">
        <f t="shared" si="12"/>
        <v>224</v>
      </c>
      <c r="AB59" s="40">
        <f t="shared" si="12"/>
        <v>1.4295743187184887E-2</v>
      </c>
      <c r="AE59" s="6">
        <v>55</v>
      </c>
      <c r="AF59" s="9" t="s">
        <v>83</v>
      </c>
      <c r="AG59" s="51">
        <v>15669</v>
      </c>
      <c r="AH59" s="52">
        <v>55</v>
      </c>
      <c r="AI59" s="53">
        <f t="shared" si="0"/>
        <v>3.5101155147105752E-3</v>
      </c>
      <c r="AJ59" s="51">
        <v>15669</v>
      </c>
      <c r="AK59" s="52">
        <v>497</v>
      </c>
      <c r="AL59" s="53">
        <f t="shared" si="13"/>
        <v>3.1718680196566471E-2</v>
      </c>
      <c r="AM59" s="51">
        <v>15669</v>
      </c>
      <c r="AN59" s="52">
        <v>729</v>
      </c>
      <c r="AO59" s="53">
        <f t="shared" si="14"/>
        <v>4.6524985640436528E-2</v>
      </c>
      <c r="AP59" s="51">
        <v>15669</v>
      </c>
      <c r="AQ59" s="52">
        <v>556</v>
      </c>
      <c r="AR59" s="53">
        <f t="shared" si="15"/>
        <v>3.5484076839619634E-2</v>
      </c>
      <c r="AS59" s="51">
        <v>15669</v>
      </c>
      <c r="AT59" s="52">
        <v>269</v>
      </c>
      <c r="AU59" s="53">
        <f t="shared" si="16"/>
        <v>1.7167655881038996E-2</v>
      </c>
      <c r="AV59" s="51">
        <v>15669</v>
      </c>
      <c r="AW59" s="52">
        <v>414</v>
      </c>
      <c r="AX59" s="53">
        <f t="shared" si="23"/>
        <v>2.6421596783457783E-2</v>
      </c>
      <c r="AY59" s="51">
        <v>15669</v>
      </c>
      <c r="AZ59" s="52">
        <v>576</v>
      </c>
      <c r="BA59" s="53">
        <f t="shared" si="17"/>
        <v>3.6760482481332568E-2</v>
      </c>
      <c r="BB59" s="51">
        <v>15669</v>
      </c>
      <c r="BC59" s="52">
        <v>491</v>
      </c>
      <c r="BD59" s="53">
        <f t="shared" si="18"/>
        <v>3.133575850405259E-2</v>
      </c>
      <c r="BE59" s="51">
        <v>15669</v>
      </c>
      <c r="BF59" s="52">
        <v>229</v>
      </c>
      <c r="BG59" s="53">
        <f t="shared" si="19"/>
        <v>1.4614844597613122E-2</v>
      </c>
      <c r="BH59" s="51">
        <v>15669</v>
      </c>
      <c r="BI59" s="52">
        <v>213</v>
      </c>
      <c r="BJ59" s="53">
        <f t="shared" si="20"/>
        <v>1.3593720084242773E-2</v>
      </c>
      <c r="BK59" s="51">
        <v>15669</v>
      </c>
      <c r="BL59" s="52">
        <v>277</v>
      </c>
      <c r="BM59" s="53">
        <f t="shared" si="21"/>
        <v>1.7678218137724168E-2</v>
      </c>
      <c r="BN59" s="51">
        <v>15669</v>
      </c>
      <c r="BO59" s="52">
        <v>224</v>
      </c>
      <c r="BP59" s="53">
        <f t="shared" si="22"/>
        <v>1.4295743187184887E-2</v>
      </c>
    </row>
    <row r="60" spans="2:68" ht="13.5" customHeight="1">
      <c r="B60" s="39">
        <v>56</v>
      </c>
      <c r="C60" s="9" t="s">
        <v>84</v>
      </c>
      <c r="D60" s="44">
        <f t="shared" si="1"/>
        <v>9563</v>
      </c>
      <c r="E60" s="42">
        <f t="shared" si="1"/>
        <v>24</v>
      </c>
      <c r="F60" s="40">
        <f t="shared" si="1"/>
        <v>2.5096726968524522E-3</v>
      </c>
      <c r="G60" s="15">
        <f t="shared" si="2"/>
        <v>268</v>
      </c>
      <c r="H60" s="40">
        <f t="shared" si="2"/>
        <v>2.8024678448185715E-2</v>
      </c>
      <c r="I60" s="15">
        <f t="shared" si="3"/>
        <v>260</v>
      </c>
      <c r="J60" s="40">
        <f t="shared" si="3"/>
        <v>2.7188120882568233E-2</v>
      </c>
      <c r="K60" s="15">
        <f t="shared" si="4"/>
        <v>198</v>
      </c>
      <c r="L60" s="40">
        <f t="shared" si="4"/>
        <v>2.0704799749032731E-2</v>
      </c>
      <c r="M60" s="15">
        <f t="shared" si="5"/>
        <v>94</v>
      </c>
      <c r="N60" s="40">
        <f t="shared" si="5"/>
        <v>9.8295513960054374E-3</v>
      </c>
      <c r="O60" s="15">
        <f t="shared" si="6"/>
        <v>168</v>
      </c>
      <c r="P60" s="40">
        <f t="shared" si="6"/>
        <v>1.7567708877967166E-2</v>
      </c>
      <c r="Q60" s="15">
        <f t="shared" si="7"/>
        <v>200</v>
      </c>
      <c r="R60" s="40">
        <f t="shared" si="7"/>
        <v>2.0913939140437102E-2</v>
      </c>
      <c r="S60" s="15">
        <f t="shared" si="8"/>
        <v>134</v>
      </c>
      <c r="T60" s="40">
        <f t="shared" si="8"/>
        <v>1.4012339224092858E-2</v>
      </c>
      <c r="U60" s="15">
        <f t="shared" si="9"/>
        <v>86</v>
      </c>
      <c r="V60" s="40">
        <f t="shared" si="9"/>
        <v>8.9929938303879541E-3</v>
      </c>
      <c r="W60" s="15">
        <f t="shared" si="10"/>
        <v>78</v>
      </c>
      <c r="X60" s="40">
        <f t="shared" si="10"/>
        <v>8.156436264770469E-3</v>
      </c>
      <c r="Y60" s="15">
        <f t="shared" si="11"/>
        <v>111</v>
      </c>
      <c r="Z60" s="40">
        <f t="shared" si="11"/>
        <v>1.1607236222942591E-2</v>
      </c>
      <c r="AA60" s="15">
        <f t="shared" si="12"/>
        <v>131</v>
      </c>
      <c r="AB60" s="40">
        <f t="shared" si="12"/>
        <v>1.3698630136986301E-2</v>
      </c>
      <c r="AE60" s="6">
        <v>56</v>
      </c>
      <c r="AF60" s="9" t="s">
        <v>84</v>
      </c>
      <c r="AG60" s="51">
        <v>9563</v>
      </c>
      <c r="AH60" s="52">
        <v>24</v>
      </c>
      <c r="AI60" s="53">
        <f t="shared" si="0"/>
        <v>2.5096726968524522E-3</v>
      </c>
      <c r="AJ60" s="51">
        <v>9563</v>
      </c>
      <c r="AK60" s="52">
        <v>268</v>
      </c>
      <c r="AL60" s="53">
        <f t="shared" si="13"/>
        <v>2.8024678448185715E-2</v>
      </c>
      <c r="AM60" s="51">
        <v>9563</v>
      </c>
      <c r="AN60" s="52">
        <v>260</v>
      </c>
      <c r="AO60" s="53">
        <f t="shared" si="14"/>
        <v>2.7188120882568233E-2</v>
      </c>
      <c r="AP60" s="51">
        <v>9563</v>
      </c>
      <c r="AQ60" s="52">
        <v>198</v>
      </c>
      <c r="AR60" s="53">
        <f t="shared" si="15"/>
        <v>2.0704799749032731E-2</v>
      </c>
      <c r="AS60" s="51">
        <v>9563</v>
      </c>
      <c r="AT60" s="52">
        <v>94</v>
      </c>
      <c r="AU60" s="53">
        <f t="shared" si="16"/>
        <v>9.8295513960054374E-3</v>
      </c>
      <c r="AV60" s="51">
        <v>9563</v>
      </c>
      <c r="AW60" s="52">
        <v>168</v>
      </c>
      <c r="AX60" s="53">
        <f t="shared" si="23"/>
        <v>1.7567708877967166E-2</v>
      </c>
      <c r="AY60" s="51">
        <v>9563</v>
      </c>
      <c r="AZ60" s="52">
        <v>200</v>
      </c>
      <c r="BA60" s="53">
        <f t="shared" si="17"/>
        <v>2.0913939140437102E-2</v>
      </c>
      <c r="BB60" s="51">
        <v>9563</v>
      </c>
      <c r="BC60" s="52">
        <v>134</v>
      </c>
      <c r="BD60" s="53">
        <f t="shared" si="18"/>
        <v>1.4012339224092858E-2</v>
      </c>
      <c r="BE60" s="51">
        <v>9563</v>
      </c>
      <c r="BF60" s="52">
        <v>86</v>
      </c>
      <c r="BG60" s="53">
        <f t="shared" si="19"/>
        <v>8.9929938303879541E-3</v>
      </c>
      <c r="BH60" s="51">
        <v>9563</v>
      </c>
      <c r="BI60" s="52">
        <v>78</v>
      </c>
      <c r="BJ60" s="53">
        <f t="shared" si="20"/>
        <v>8.156436264770469E-3</v>
      </c>
      <c r="BK60" s="51">
        <v>9563</v>
      </c>
      <c r="BL60" s="52">
        <v>111</v>
      </c>
      <c r="BM60" s="53">
        <f t="shared" si="21"/>
        <v>1.1607236222942591E-2</v>
      </c>
      <c r="BN60" s="51">
        <v>9563</v>
      </c>
      <c r="BO60" s="52">
        <v>131</v>
      </c>
      <c r="BP60" s="53">
        <f t="shared" si="22"/>
        <v>1.3698630136986301E-2</v>
      </c>
    </row>
    <row r="61" spans="2:68" ht="13.5" customHeight="1">
      <c r="B61" s="39">
        <v>57</v>
      </c>
      <c r="C61" s="9" t="s">
        <v>85</v>
      </c>
      <c r="D61" s="44">
        <f t="shared" si="1"/>
        <v>7322</v>
      </c>
      <c r="E61" s="42">
        <f t="shared" si="1"/>
        <v>15</v>
      </c>
      <c r="F61" s="40">
        <f t="shared" si="1"/>
        <v>2.0486205954657198E-3</v>
      </c>
      <c r="G61" s="15">
        <f t="shared" si="2"/>
        <v>195</v>
      </c>
      <c r="H61" s="40">
        <f t="shared" si="2"/>
        <v>2.6632067741054356E-2</v>
      </c>
      <c r="I61" s="15">
        <f t="shared" si="3"/>
        <v>235</v>
      </c>
      <c r="J61" s="40">
        <f t="shared" si="3"/>
        <v>3.2095055995629611E-2</v>
      </c>
      <c r="K61" s="15">
        <f t="shared" si="4"/>
        <v>171</v>
      </c>
      <c r="L61" s="40">
        <f t="shared" si="4"/>
        <v>2.3354274788309204E-2</v>
      </c>
      <c r="M61" s="15">
        <f t="shared" si="5"/>
        <v>71</v>
      </c>
      <c r="N61" s="40">
        <f t="shared" si="5"/>
        <v>9.6968041518710728E-3</v>
      </c>
      <c r="O61" s="15">
        <f t="shared" si="6"/>
        <v>94</v>
      </c>
      <c r="P61" s="40">
        <f t="shared" si="6"/>
        <v>1.2838022398251844E-2</v>
      </c>
      <c r="Q61" s="15">
        <f t="shared" si="7"/>
        <v>157</v>
      </c>
      <c r="R61" s="40">
        <f t="shared" si="7"/>
        <v>2.1442228899207865E-2</v>
      </c>
      <c r="S61" s="15">
        <f t="shared" si="8"/>
        <v>135</v>
      </c>
      <c r="T61" s="40">
        <f t="shared" si="8"/>
        <v>1.8437585359191478E-2</v>
      </c>
      <c r="U61" s="15">
        <f t="shared" si="9"/>
        <v>95</v>
      </c>
      <c r="V61" s="40">
        <f t="shared" si="9"/>
        <v>1.2974597104616225E-2</v>
      </c>
      <c r="W61" s="15">
        <f t="shared" si="10"/>
        <v>50</v>
      </c>
      <c r="X61" s="40">
        <f t="shared" si="10"/>
        <v>6.8287353182190655E-3</v>
      </c>
      <c r="Y61" s="15">
        <f t="shared" si="11"/>
        <v>81</v>
      </c>
      <c r="Z61" s="40">
        <f t="shared" si="11"/>
        <v>1.1062551215514886E-2</v>
      </c>
      <c r="AA61" s="15">
        <f t="shared" si="12"/>
        <v>100</v>
      </c>
      <c r="AB61" s="40">
        <f t="shared" si="12"/>
        <v>1.3657470636438131E-2</v>
      </c>
      <c r="AE61" s="6">
        <v>57</v>
      </c>
      <c r="AF61" s="9" t="s">
        <v>85</v>
      </c>
      <c r="AG61" s="51">
        <v>7322</v>
      </c>
      <c r="AH61" s="52">
        <v>15</v>
      </c>
      <c r="AI61" s="53">
        <f t="shared" si="0"/>
        <v>2.0486205954657198E-3</v>
      </c>
      <c r="AJ61" s="51">
        <v>7322</v>
      </c>
      <c r="AK61" s="52">
        <v>195</v>
      </c>
      <c r="AL61" s="53">
        <f t="shared" si="13"/>
        <v>2.6632067741054356E-2</v>
      </c>
      <c r="AM61" s="51">
        <v>7322</v>
      </c>
      <c r="AN61" s="52">
        <v>235</v>
      </c>
      <c r="AO61" s="53">
        <f t="shared" si="14"/>
        <v>3.2095055995629611E-2</v>
      </c>
      <c r="AP61" s="51">
        <v>7322</v>
      </c>
      <c r="AQ61" s="52">
        <v>171</v>
      </c>
      <c r="AR61" s="53">
        <f t="shared" si="15"/>
        <v>2.3354274788309204E-2</v>
      </c>
      <c r="AS61" s="51">
        <v>7322</v>
      </c>
      <c r="AT61" s="52">
        <v>71</v>
      </c>
      <c r="AU61" s="53">
        <f t="shared" si="16"/>
        <v>9.6968041518710728E-3</v>
      </c>
      <c r="AV61" s="51">
        <v>7322</v>
      </c>
      <c r="AW61" s="52">
        <v>94</v>
      </c>
      <c r="AX61" s="53">
        <f t="shared" si="23"/>
        <v>1.2838022398251844E-2</v>
      </c>
      <c r="AY61" s="51">
        <v>7322</v>
      </c>
      <c r="AZ61" s="52">
        <v>157</v>
      </c>
      <c r="BA61" s="53">
        <f t="shared" si="17"/>
        <v>2.1442228899207865E-2</v>
      </c>
      <c r="BB61" s="51">
        <v>7322</v>
      </c>
      <c r="BC61" s="52">
        <v>135</v>
      </c>
      <c r="BD61" s="53">
        <f t="shared" si="18"/>
        <v>1.8437585359191478E-2</v>
      </c>
      <c r="BE61" s="51">
        <v>7322</v>
      </c>
      <c r="BF61" s="52">
        <v>95</v>
      </c>
      <c r="BG61" s="53">
        <f t="shared" si="19"/>
        <v>1.2974597104616225E-2</v>
      </c>
      <c r="BH61" s="51">
        <v>7322</v>
      </c>
      <c r="BI61" s="52">
        <v>50</v>
      </c>
      <c r="BJ61" s="53">
        <f t="shared" si="20"/>
        <v>6.8287353182190655E-3</v>
      </c>
      <c r="BK61" s="51">
        <v>7322</v>
      </c>
      <c r="BL61" s="52">
        <v>81</v>
      </c>
      <c r="BM61" s="53">
        <f t="shared" si="21"/>
        <v>1.1062551215514886E-2</v>
      </c>
      <c r="BN61" s="51">
        <v>7322</v>
      </c>
      <c r="BO61" s="52">
        <v>100</v>
      </c>
      <c r="BP61" s="53">
        <f t="shared" si="22"/>
        <v>1.3657470636438131E-2</v>
      </c>
    </row>
    <row r="62" spans="2:68" ht="13.5" customHeight="1">
      <c r="B62" s="39">
        <v>58</v>
      </c>
      <c r="C62" s="9" t="s">
        <v>86</v>
      </c>
      <c r="D62" s="44">
        <f t="shared" si="1"/>
        <v>8430</v>
      </c>
      <c r="E62" s="42">
        <f t="shared" si="1"/>
        <v>3</v>
      </c>
      <c r="F62" s="40">
        <f t="shared" si="1"/>
        <v>3.5587188612099647E-4</v>
      </c>
      <c r="G62" s="15">
        <f t="shared" si="2"/>
        <v>354</v>
      </c>
      <c r="H62" s="40">
        <f t="shared" si="2"/>
        <v>4.1992882562277581E-2</v>
      </c>
      <c r="I62" s="15">
        <f t="shared" si="3"/>
        <v>444</v>
      </c>
      <c r="J62" s="40">
        <f t="shared" si="3"/>
        <v>5.2669039145907474E-2</v>
      </c>
      <c r="K62" s="15">
        <f t="shared" si="4"/>
        <v>354</v>
      </c>
      <c r="L62" s="40">
        <f t="shared" si="4"/>
        <v>4.1992882562277581E-2</v>
      </c>
      <c r="M62" s="15">
        <f t="shared" si="5"/>
        <v>157</v>
      </c>
      <c r="N62" s="40">
        <f t="shared" si="5"/>
        <v>1.8623962040332148E-2</v>
      </c>
      <c r="O62" s="15">
        <f t="shared" si="6"/>
        <v>235</v>
      </c>
      <c r="P62" s="40">
        <f t="shared" si="6"/>
        <v>2.7876631079478055E-2</v>
      </c>
      <c r="Q62" s="15">
        <f t="shared" si="7"/>
        <v>340</v>
      </c>
      <c r="R62" s="40">
        <f t="shared" si="7"/>
        <v>4.0332147093712932E-2</v>
      </c>
      <c r="S62" s="15">
        <f t="shared" si="8"/>
        <v>289</v>
      </c>
      <c r="T62" s="40">
        <f t="shared" si="8"/>
        <v>3.4282325029655988E-2</v>
      </c>
      <c r="U62" s="15">
        <f t="shared" si="9"/>
        <v>137</v>
      </c>
      <c r="V62" s="40">
        <f t="shared" si="9"/>
        <v>1.6251482799525502E-2</v>
      </c>
      <c r="W62" s="15">
        <f t="shared" si="10"/>
        <v>108</v>
      </c>
      <c r="X62" s="40">
        <f t="shared" si="10"/>
        <v>1.2811387900355872E-2</v>
      </c>
      <c r="Y62" s="15">
        <f t="shared" si="11"/>
        <v>150</v>
      </c>
      <c r="Z62" s="40">
        <f t="shared" si="11"/>
        <v>1.7793594306049824E-2</v>
      </c>
      <c r="AA62" s="15">
        <f t="shared" si="12"/>
        <v>185</v>
      </c>
      <c r="AB62" s="40">
        <f t="shared" si="12"/>
        <v>2.1945432977461446E-2</v>
      </c>
      <c r="AE62" s="6">
        <v>58</v>
      </c>
      <c r="AF62" s="9" t="s">
        <v>86</v>
      </c>
      <c r="AG62" s="51">
        <v>8430</v>
      </c>
      <c r="AH62" s="52">
        <v>3</v>
      </c>
      <c r="AI62" s="53">
        <f t="shared" si="0"/>
        <v>3.5587188612099647E-4</v>
      </c>
      <c r="AJ62" s="51">
        <v>8430</v>
      </c>
      <c r="AK62" s="52">
        <v>354</v>
      </c>
      <c r="AL62" s="53">
        <f t="shared" si="13"/>
        <v>4.1992882562277581E-2</v>
      </c>
      <c r="AM62" s="51">
        <v>8430</v>
      </c>
      <c r="AN62" s="52">
        <v>444</v>
      </c>
      <c r="AO62" s="53">
        <f t="shared" si="14"/>
        <v>5.2669039145907474E-2</v>
      </c>
      <c r="AP62" s="51">
        <v>8430</v>
      </c>
      <c r="AQ62" s="52">
        <v>354</v>
      </c>
      <c r="AR62" s="53">
        <f t="shared" si="15"/>
        <v>4.1992882562277581E-2</v>
      </c>
      <c r="AS62" s="51">
        <v>8430</v>
      </c>
      <c r="AT62" s="52">
        <v>157</v>
      </c>
      <c r="AU62" s="53">
        <f t="shared" si="16"/>
        <v>1.8623962040332148E-2</v>
      </c>
      <c r="AV62" s="51">
        <v>8430</v>
      </c>
      <c r="AW62" s="52">
        <v>235</v>
      </c>
      <c r="AX62" s="53">
        <f t="shared" si="23"/>
        <v>2.7876631079478055E-2</v>
      </c>
      <c r="AY62" s="51">
        <v>8430</v>
      </c>
      <c r="AZ62" s="52">
        <v>340</v>
      </c>
      <c r="BA62" s="53">
        <f t="shared" si="17"/>
        <v>4.0332147093712932E-2</v>
      </c>
      <c r="BB62" s="51">
        <v>8430</v>
      </c>
      <c r="BC62" s="52">
        <v>289</v>
      </c>
      <c r="BD62" s="53">
        <f t="shared" si="18"/>
        <v>3.4282325029655988E-2</v>
      </c>
      <c r="BE62" s="51">
        <v>8430</v>
      </c>
      <c r="BF62" s="52">
        <v>137</v>
      </c>
      <c r="BG62" s="53">
        <f t="shared" si="19"/>
        <v>1.6251482799525502E-2</v>
      </c>
      <c r="BH62" s="51">
        <v>8430</v>
      </c>
      <c r="BI62" s="52">
        <v>108</v>
      </c>
      <c r="BJ62" s="53">
        <f t="shared" si="20"/>
        <v>1.2811387900355872E-2</v>
      </c>
      <c r="BK62" s="51">
        <v>8430</v>
      </c>
      <c r="BL62" s="52">
        <v>150</v>
      </c>
      <c r="BM62" s="53">
        <f t="shared" si="21"/>
        <v>1.7793594306049824E-2</v>
      </c>
      <c r="BN62" s="51">
        <v>8430</v>
      </c>
      <c r="BO62" s="52">
        <v>185</v>
      </c>
      <c r="BP62" s="53">
        <f t="shared" si="22"/>
        <v>2.1945432977461446E-2</v>
      </c>
    </row>
    <row r="63" spans="2:68" ht="13.5" customHeight="1">
      <c r="B63" s="39">
        <v>59</v>
      </c>
      <c r="C63" s="9" t="s">
        <v>87</v>
      </c>
      <c r="D63" s="44">
        <f t="shared" si="1"/>
        <v>61248</v>
      </c>
      <c r="E63" s="42">
        <f t="shared" si="1"/>
        <v>407</v>
      </c>
      <c r="F63" s="40">
        <f t="shared" si="1"/>
        <v>6.6451149425287353E-3</v>
      </c>
      <c r="G63" s="15">
        <f t="shared" si="2"/>
        <v>1487</v>
      </c>
      <c r="H63" s="40">
        <f t="shared" si="2"/>
        <v>2.4278343782654126E-2</v>
      </c>
      <c r="I63" s="15">
        <f t="shared" si="3"/>
        <v>1537</v>
      </c>
      <c r="J63" s="40">
        <f t="shared" si="3"/>
        <v>2.5094696969696968E-2</v>
      </c>
      <c r="K63" s="15">
        <f t="shared" si="4"/>
        <v>1182</v>
      </c>
      <c r="L63" s="40">
        <f t="shared" si="4"/>
        <v>1.929858934169279E-2</v>
      </c>
      <c r="M63" s="15">
        <f t="shared" si="5"/>
        <v>677</v>
      </c>
      <c r="N63" s="40">
        <f t="shared" si="5"/>
        <v>1.1053422152560083E-2</v>
      </c>
      <c r="O63" s="15">
        <f t="shared" si="6"/>
        <v>865</v>
      </c>
      <c r="P63" s="40">
        <f t="shared" si="6"/>
        <v>1.4122910135841171E-2</v>
      </c>
      <c r="Q63" s="15">
        <f t="shared" si="7"/>
        <v>1168</v>
      </c>
      <c r="R63" s="40">
        <f t="shared" si="7"/>
        <v>1.9070010449320794E-2</v>
      </c>
      <c r="S63" s="15">
        <f t="shared" si="8"/>
        <v>1086</v>
      </c>
      <c r="T63" s="40">
        <f t="shared" si="8"/>
        <v>1.7731191222570532E-2</v>
      </c>
      <c r="U63" s="15">
        <f t="shared" si="9"/>
        <v>558</v>
      </c>
      <c r="V63" s="40">
        <f t="shared" si="9"/>
        <v>9.1105015673981198E-3</v>
      </c>
      <c r="W63" s="15">
        <f t="shared" si="10"/>
        <v>597</v>
      </c>
      <c r="X63" s="40">
        <f t="shared" si="10"/>
        <v>9.7472570532915366E-3</v>
      </c>
      <c r="Y63" s="15">
        <f t="shared" si="11"/>
        <v>955</v>
      </c>
      <c r="Z63" s="40">
        <f t="shared" si="11"/>
        <v>1.5592345872518286E-2</v>
      </c>
      <c r="AA63" s="15">
        <f t="shared" si="12"/>
        <v>1156</v>
      </c>
      <c r="AB63" s="40">
        <f t="shared" si="12"/>
        <v>1.8874085684430511E-2</v>
      </c>
      <c r="AE63" s="6">
        <v>59</v>
      </c>
      <c r="AF63" s="9" t="s">
        <v>87</v>
      </c>
      <c r="AG63" s="51">
        <v>61248</v>
      </c>
      <c r="AH63" s="52">
        <v>407</v>
      </c>
      <c r="AI63" s="53">
        <f t="shared" si="0"/>
        <v>6.6451149425287353E-3</v>
      </c>
      <c r="AJ63" s="51">
        <v>61248</v>
      </c>
      <c r="AK63" s="52">
        <v>1487</v>
      </c>
      <c r="AL63" s="53">
        <f t="shared" si="13"/>
        <v>2.4278343782654126E-2</v>
      </c>
      <c r="AM63" s="51">
        <v>61248</v>
      </c>
      <c r="AN63" s="52">
        <v>1537</v>
      </c>
      <c r="AO63" s="53">
        <f t="shared" si="14"/>
        <v>2.5094696969696968E-2</v>
      </c>
      <c r="AP63" s="51">
        <v>61248</v>
      </c>
      <c r="AQ63" s="52">
        <v>1182</v>
      </c>
      <c r="AR63" s="53">
        <f t="shared" si="15"/>
        <v>1.929858934169279E-2</v>
      </c>
      <c r="AS63" s="51">
        <v>61248</v>
      </c>
      <c r="AT63" s="52">
        <v>677</v>
      </c>
      <c r="AU63" s="53">
        <f t="shared" si="16"/>
        <v>1.1053422152560083E-2</v>
      </c>
      <c r="AV63" s="51">
        <v>61248</v>
      </c>
      <c r="AW63" s="52">
        <v>865</v>
      </c>
      <c r="AX63" s="53">
        <f t="shared" si="23"/>
        <v>1.4122910135841171E-2</v>
      </c>
      <c r="AY63" s="51">
        <v>61248</v>
      </c>
      <c r="AZ63" s="52">
        <v>1168</v>
      </c>
      <c r="BA63" s="53">
        <f t="shared" si="17"/>
        <v>1.9070010449320794E-2</v>
      </c>
      <c r="BB63" s="51">
        <v>61248</v>
      </c>
      <c r="BC63" s="52">
        <v>1086</v>
      </c>
      <c r="BD63" s="53">
        <f t="shared" si="18"/>
        <v>1.7731191222570532E-2</v>
      </c>
      <c r="BE63" s="51">
        <v>61248</v>
      </c>
      <c r="BF63" s="52">
        <v>558</v>
      </c>
      <c r="BG63" s="53">
        <f t="shared" si="19"/>
        <v>9.1105015673981198E-3</v>
      </c>
      <c r="BH63" s="51">
        <v>61248</v>
      </c>
      <c r="BI63" s="52">
        <v>597</v>
      </c>
      <c r="BJ63" s="53">
        <f t="shared" si="20"/>
        <v>9.7472570532915366E-3</v>
      </c>
      <c r="BK63" s="51">
        <v>61248</v>
      </c>
      <c r="BL63" s="52">
        <v>955</v>
      </c>
      <c r="BM63" s="53">
        <f t="shared" si="21"/>
        <v>1.5592345872518286E-2</v>
      </c>
      <c r="BN63" s="51">
        <v>61248</v>
      </c>
      <c r="BO63" s="52">
        <v>1156</v>
      </c>
      <c r="BP63" s="53">
        <f t="shared" si="22"/>
        <v>1.8874085684430511E-2</v>
      </c>
    </row>
    <row r="64" spans="2:68" ht="13.5" customHeight="1">
      <c r="B64" s="39">
        <v>60</v>
      </c>
      <c r="C64" s="9" t="s">
        <v>88</v>
      </c>
      <c r="D64" s="44">
        <f t="shared" si="1"/>
        <v>7785</v>
      </c>
      <c r="E64" s="42">
        <f t="shared" si="1"/>
        <v>9</v>
      </c>
      <c r="F64" s="40">
        <f t="shared" si="1"/>
        <v>1.1560693641618498E-3</v>
      </c>
      <c r="G64" s="15">
        <f t="shared" si="2"/>
        <v>137</v>
      </c>
      <c r="H64" s="40">
        <f t="shared" si="2"/>
        <v>1.7597944765574823E-2</v>
      </c>
      <c r="I64" s="15">
        <f t="shared" si="3"/>
        <v>171</v>
      </c>
      <c r="J64" s="40">
        <f t="shared" si="3"/>
        <v>2.1965317919075144E-2</v>
      </c>
      <c r="K64" s="15">
        <f t="shared" si="4"/>
        <v>125</v>
      </c>
      <c r="L64" s="40">
        <f t="shared" si="4"/>
        <v>1.6056518946692359E-2</v>
      </c>
      <c r="M64" s="15">
        <f t="shared" si="5"/>
        <v>49</v>
      </c>
      <c r="N64" s="40">
        <f t="shared" si="5"/>
        <v>6.2941554271034039E-3</v>
      </c>
      <c r="O64" s="15">
        <f t="shared" si="6"/>
        <v>98</v>
      </c>
      <c r="P64" s="40">
        <f t="shared" si="6"/>
        <v>1.2588310854206808E-2</v>
      </c>
      <c r="Q64" s="15">
        <f t="shared" si="7"/>
        <v>128</v>
      </c>
      <c r="R64" s="40">
        <f t="shared" si="7"/>
        <v>1.6441875401412974E-2</v>
      </c>
      <c r="S64" s="15">
        <f t="shared" si="8"/>
        <v>153</v>
      </c>
      <c r="T64" s="40">
        <f t="shared" si="8"/>
        <v>1.9653179190751446E-2</v>
      </c>
      <c r="U64" s="15">
        <f t="shared" si="9"/>
        <v>75</v>
      </c>
      <c r="V64" s="40">
        <f t="shared" si="9"/>
        <v>9.6339113680154135E-3</v>
      </c>
      <c r="W64" s="15">
        <f t="shared" si="10"/>
        <v>64</v>
      </c>
      <c r="X64" s="40">
        <f t="shared" si="10"/>
        <v>8.220937700706487E-3</v>
      </c>
      <c r="Y64" s="15">
        <f t="shared" si="11"/>
        <v>61</v>
      </c>
      <c r="Z64" s="40">
        <f t="shared" si="11"/>
        <v>7.83558124598587E-3</v>
      </c>
      <c r="AA64" s="15">
        <f t="shared" si="12"/>
        <v>108</v>
      </c>
      <c r="AB64" s="40">
        <f t="shared" si="12"/>
        <v>1.3872832369942197E-2</v>
      </c>
      <c r="AE64" s="6">
        <v>60</v>
      </c>
      <c r="AF64" s="9" t="s">
        <v>88</v>
      </c>
      <c r="AG64" s="51">
        <v>7785</v>
      </c>
      <c r="AH64" s="52">
        <v>9</v>
      </c>
      <c r="AI64" s="53">
        <f t="shared" si="0"/>
        <v>1.1560693641618498E-3</v>
      </c>
      <c r="AJ64" s="51">
        <v>7785</v>
      </c>
      <c r="AK64" s="52">
        <v>137</v>
      </c>
      <c r="AL64" s="53">
        <f t="shared" si="13"/>
        <v>1.7597944765574823E-2</v>
      </c>
      <c r="AM64" s="51">
        <v>7785</v>
      </c>
      <c r="AN64" s="52">
        <v>171</v>
      </c>
      <c r="AO64" s="53">
        <f t="shared" si="14"/>
        <v>2.1965317919075144E-2</v>
      </c>
      <c r="AP64" s="51">
        <v>7785</v>
      </c>
      <c r="AQ64" s="52">
        <v>125</v>
      </c>
      <c r="AR64" s="53">
        <f t="shared" si="15"/>
        <v>1.6056518946692359E-2</v>
      </c>
      <c r="AS64" s="51">
        <v>7785</v>
      </c>
      <c r="AT64" s="52">
        <v>49</v>
      </c>
      <c r="AU64" s="53">
        <f t="shared" si="16"/>
        <v>6.2941554271034039E-3</v>
      </c>
      <c r="AV64" s="51">
        <v>7785</v>
      </c>
      <c r="AW64" s="52">
        <v>98</v>
      </c>
      <c r="AX64" s="53">
        <f t="shared" si="23"/>
        <v>1.2588310854206808E-2</v>
      </c>
      <c r="AY64" s="51">
        <v>7785</v>
      </c>
      <c r="AZ64" s="52">
        <v>128</v>
      </c>
      <c r="BA64" s="53">
        <f t="shared" si="17"/>
        <v>1.6441875401412974E-2</v>
      </c>
      <c r="BB64" s="51">
        <v>7785</v>
      </c>
      <c r="BC64" s="52">
        <v>153</v>
      </c>
      <c r="BD64" s="53">
        <f t="shared" si="18"/>
        <v>1.9653179190751446E-2</v>
      </c>
      <c r="BE64" s="51">
        <v>7785</v>
      </c>
      <c r="BF64" s="52">
        <v>75</v>
      </c>
      <c r="BG64" s="53">
        <f t="shared" si="19"/>
        <v>9.6339113680154135E-3</v>
      </c>
      <c r="BH64" s="51">
        <v>7785</v>
      </c>
      <c r="BI64" s="52">
        <v>64</v>
      </c>
      <c r="BJ64" s="53">
        <f t="shared" si="20"/>
        <v>8.220937700706487E-3</v>
      </c>
      <c r="BK64" s="51">
        <v>7785</v>
      </c>
      <c r="BL64" s="52">
        <v>61</v>
      </c>
      <c r="BM64" s="53">
        <f t="shared" si="21"/>
        <v>7.83558124598587E-3</v>
      </c>
      <c r="BN64" s="51">
        <v>7785</v>
      </c>
      <c r="BO64" s="52">
        <v>108</v>
      </c>
      <c r="BP64" s="53">
        <f t="shared" si="22"/>
        <v>1.3872832369942197E-2</v>
      </c>
    </row>
    <row r="65" spans="2:68" ht="13.5" customHeight="1">
      <c r="B65" s="39">
        <v>61</v>
      </c>
      <c r="C65" s="9" t="s">
        <v>89</v>
      </c>
      <c r="D65" s="44">
        <f t="shared" si="1"/>
        <v>6594</v>
      </c>
      <c r="E65" s="42">
        <f t="shared" si="1"/>
        <v>35</v>
      </c>
      <c r="F65" s="40">
        <f t="shared" si="1"/>
        <v>5.3078556263269636E-3</v>
      </c>
      <c r="G65" s="15">
        <f t="shared" si="2"/>
        <v>165</v>
      </c>
      <c r="H65" s="40">
        <f t="shared" si="2"/>
        <v>2.5022747952684259E-2</v>
      </c>
      <c r="I65" s="15">
        <f t="shared" si="3"/>
        <v>149</v>
      </c>
      <c r="J65" s="40">
        <f t="shared" si="3"/>
        <v>2.2596299666363361E-2</v>
      </c>
      <c r="K65" s="15">
        <f t="shared" si="4"/>
        <v>123</v>
      </c>
      <c r="L65" s="40">
        <f t="shared" si="4"/>
        <v>1.8653321201091901E-2</v>
      </c>
      <c r="M65" s="15">
        <f t="shared" si="5"/>
        <v>91</v>
      </c>
      <c r="N65" s="40">
        <f t="shared" si="5"/>
        <v>1.3800424628450107E-2</v>
      </c>
      <c r="O65" s="15">
        <f t="shared" si="6"/>
        <v>144</v>
      </c>
      <c r="P65" s="40">
        <f t="shared" si="6"/>
        <v>2.1838034576888082E-2</v>
      </c>
      <c r="Q65" s="15">
        <f t="shared" si="7"/>
        <v>139</v>
      </c>
      <c r="R65" s="40">
        <f t="shared" si="7"/>
        <v>2.1079769487412799E-2</v>
      </c>
      <c r="S65" s="15">
        <f t="shared" si="8"/>
        <v>171</v>
      </c>
      <c r="T65" s="40">
        <f t="shared" si="8"/>
        <v>2.5932666060054597E-2</v>
      </c>
      <c r="U65" s="15">
        <f t="shared" si="9"/>
        <v>77</v>
      </c>
      <c r="V65" s="40">
        <f t="shared" si="9"/>
        <v>1.167728237791932E-2</v>
      </c>
      <c r="W65" s="15">
        <f t="shared" si="10"/>
        <v>61</v>
      </c>
      <c r="X65" s="40">
        <f t="shared" si="10"/>
        <v>9.2508340915984227E-3</v>
      </c>
      <c r="Y65" s="15">
        <f t="shared" si="11"/>
        <v>104</v>
      </c>
      <c r="Z65" s="40">
        <f t="shared" si="11"/>
        <v>1.5771913861085837E-2</v>
      </c>
      <c r="AA65" s="15">
        <f t="shared" si="12"/>
        <v>181</v>
      </c>
      <c r="AB65" s="40">
        <f t="shared" si="12"/>
        <v>2.7449196239005155E-2</v>
      </c>
      <c r="AE65" s="6">
        <v>61</v>
      </c>
      <c r="AF65" s="9" t="s">
        <v>89</v>
      </c>
      <c r="AG65" s="51">
        <v>6594</v>
      </c>
      <c r="AH65" s="52">
        <v>35</v>
      </c>
      <c r="AI65" s="53">
        <f t="shared" si="0"/>
        <v>5.3078556263269636E-3</v>
      </c>
      <c r="AJ65" s="51">
        <v>6594</v>
      </c>
      <c r="AK65" s="52">
        <v>165</v>
      </c>
      <c r="AL65" s="53">
        <f t="shared" si="13"/>
        <v>2.5022747952684259E-2</v>
      </c>
      <c r="AM65" s="51">
        <v>6594</v>
      </c>
      <c r="AN65" s="52">
        <v>149</v>
      </c>
      <c r="AO65" s="53">
        <f t="shared" si="14"/>
        <v>2.2596299666363361E-2</v>
      </c>
      <c r="AP65" s="51">
        <v>6594</v>
      </c>
      <c r="AQ65" s="52">
        <v>123</v>
      </c>
      <c r="AR65" s="53">
        <f t="shared" si="15"/>
        <v>1.8653321201091901E-2</v>
      </c>
      <c r="AS65" s="51">
        <v>6594</v>
      </c>
      <c r="AT65" s="52">
        <v>91</v>
      </c>
      <c r="AU65" s="53">
        <f t="shared" si="16"/>
        <v>1.3800424628450107E-2</v>
      </c>
      <c r="AV65" s="51">
        <v>6594</v>
      </c>
      <c r="AW65" s="52">
        <v>144</v>
      </c>
      <c r="AX65" s="53">
        <f t="shared" si="23"/>
        <v>2.1838034576888082E-2</v>
      </c>
      <c r="AY65" s="51">
        <v>6594</v>
      </c>
      <c r="AZ65" s="52">
        <v>139</v>
      </c>
      <c r="BA65" s="53">
        <f t="shared" si="17"/>
        <v>2.1079769487412799E-2</v>
      </c>
      <c r="BB65" s="51">
        <v>6594</v>
      </c>
      <c r="BC65" s="52">
        <v>171</v>
      </c>
      <c r="BD65" s="53">
        <f t="shared" si="18"/>
        <v>2.5932666060054597E-2</v>
      </c>
      <c r="BE65" s="51">
        <v>6594</v>
      </c>
      <c r="BF65" s="52">
        <v>77</v>
      </c>
      <c r="BG65" s="53">
        <f t="shared" si="19"/>
        <v>1.167728237791932E-2</v>
      </c>
      <c r="BH65" s="51">
        <v>6594</v>
      </c>
      <c r="BI65" s="52">
        <v>61</v>
      </c>
      <c r="BJ65" s="53">
        <f t="shared" si="20"/>
        <v>9.2508340915984227E-3</v>
      </c>
      <c r="BK65" s="51">
        <v>6594</v>
      </c>
      <c r="BL65" s="52">
        <v>104</v>
      </c>
      <c r="BM65" s="53">
        <f t="shared" si="21"/>
        <v>1.5771913861085837E-2</v>
      </c>
      <c r="BN65" s="51">
        <v>6594</v>
      </c>
      <c r="BO65" s="52">
        <v>181</v>
      </c>
      <c r="BP65" s="53">
        <f t="shared" si="22"/>
        <v>2.7449196239005155E-2</v>
      </c>
    </row>
    <row r="66" spans="2:68" ht="13.5" customHeight="1">
      <c r="B66" s="39">
        <v>62</v>
      </c>
      <c r="C66" s="9" t="s">
        <v>90</v>
      </c>
      <c r="D66" s="44">
        <f t="shared" si="1"/>
        <v>9990</v>
      </c>
      <c r="E66" s="42">
        <f t="shared" si="1"/>
        <v>17</v>
      </c>
      <c r="F66" s="40">
        <f t="shared" si="1"/>
        <v>1.7017017017017016E-3</v>
      </c>
      <c r="G66" s="15">
        <f t="shared" si="2"/>
        <v>194</v>
      </c>
      <c r="H66" s="40">
        <f t="shared" si="2"/>
        <v>1.941941941941942E-2</v>
      </c>
      <c r="I66" s="15">
        <f t="shared" si="3"/>
        <v>222</v>
      </c>
      <c r="J66" s="40">
        <f t="shared" si="3"/>
        <v>2.2222222222222223E-2</v>
      </c>
      <c r="K66" s="15">
        <f t="shared" si="4"/>
        <v>191</v>
      </c>
      <c r="L66" s="40">
        <f t="shared" si="4"/>
        <v>1.9119119119119118E-2</v>
      </c>
      <c r="M66" s="15">
        <f t="shared" si="5"/>
        <v>78</v>
      </c>
      <c r="N66" s="40">
        <f t="shared" si="5"/>
        <v>7.8078078078078076E-3</v>
      </c>
      <c r="O66" s="15">
        <f t="shared" si="6"/>
        <v>139</v>
      </c>
      <c r="P66" s="40">
        <f t="shared" si="6"/>
        <v>1.3913913913913913E-2</v>
      </c>
      <c r="Q66" s="15">
        <f t="shared" si="7"/>
        <v>222</v>
      </c>
      <c r="R66" s="40">
        <f t="shared" si="7"/>
        <v>2.2222222222222223E-2</v>
      </c>
      <c r="S66" s="15">
        <f t="shared" si="8"/>
        <v>185</v>
      </c>
      <c r="T66" s="40">
        <f t="shared" si="8"/>
        <v>1.8518518518518517E-2</v>
      </c>
      <c r="U66" s="15">
        <f t="shared" si="9"/>
        <v>126</v>
      </c>
      <c r="V66" s="40">
        <f t="shared" si="9"/>
        <v>1.2612612612612612E-2</v>
      </c>
      <c r="W66" s="15">
        <f t="shared" si="10"/>
        <v>115</v>
      </c>
      <c r="X66" s="40">
        <f t="shared" si="10"/>
        <v>1.1511511511511512E-2</v>
      </c>
      <c r="Y66" s="15">
        <f t="shared" si="11"/>
        <v>82</v>
      </c>
      <c r="Z66" s="40">
        <f t="shared" si="11"/>
        <v>8.2082082082082074E-3</v>
      </c>
      <c r="AA66" s="15">
        <f t="shared" si="12"/>
        <v>95</v>
      </c>
      <c r="AB66" s="40">
        <f t="shared" si="12"/>
        <v>9.5095095095095103E-3</v>
      </c>
      <c r="AE66" s="6">
        <v>62</v>
      </c>
      <c r="AF66" s="9" t="s">
        <v>90</v>
      </c>
      <c r="AG66" s="51">
        <v>9990</v>
      </c>
      <c r="AH66" s="52">
        <v>17</v>
      </c>
      <c r="AI66" s="53">
        <f t="shared" si="0"/>
        <v>1.7017017017017016E-3</v>
      </c>
      <c r="AJ66" s="51">
        <v>9990</v>
      </c>
      <c r="AK66" s="52">
        <v>194</v>
      </c>
      <c r="AL66" s="53">
        <f t="shared" si="13"/>
        <v>1.941941941941942E-2</v>
      </c>
      <c r="AM66" s="51">
        <v>9990</v>
      </c>
      <c r="AN66" s="52">
        <v>222</v>
      </c>
      <c r="AO66" s="53">
        <f t="shared" si="14"/>
        <v>2.2222222222222223E-2</v>
      </c>
      <c r="AP66" s="51">
        <v>9990</v>
      </c>
      <c r="AQ66" s="52">
        <v>191</v>
      </c>
      <c r="AR66" s="53">
        <f t="shared" si="15"/>
        <v>1.9119119119119118E-2</v>
      </c>
      <c r="AS66" s="51">
        <v>9990</v>
      </c>
      <c r="AT66" s="52">
        <v>78</v>
      </c>
      <c r="AU66" s="53">
        <f t="shared" si="16"/>
        <v>7.8078078078078076E-3</v>
      </c>
      <c r="AV66" s="51">
        <v>9990</v>
      </c>
      <c r="AW66" s="52">
        <v>139</v>
      </c>
      <c r="AX66" s="53">
        <f t="shared" si="23"/>
        <v>1.3913913913913913E-2</v>
      </c>
      <c r="AY66" s="51">
        <v>9990</v>
      </c>
      <c r="AZ66" s="52">
        <v>222</v>
      </c>
      <c r="BA66" s="53">
        <f t="shared" si="17"/>
        <v>2.2222222222222223E-2</v>
      </c>
      <c r="BB66" s="51">
        <v>9990</v>
      </c>
      <c r="BC66" s="52">
        <v>185</v>
      </c>
      <c r="BD66" s="53">
        <f t="shared" si="18"/>
        <v>1.8518518518518517E-2</v>
      </c>
      <c r="BE66" s="51">
        <v>9990</v>
      </c>
      <c r="BF66" s="52">
        <v>126</v>
      </c>
      <c r="BG66" s="53">
        <f t="shared" si="19"/>
        <v>1.2612612612612612E-2</v>
      </c>
      <c r="BH66" s="51">
        <v>9990</v>
      </c>
      <c r="BI66" s="52">
        <v>115</v>
      </c>
      <c r="BJ66" s="53">
        <f t="shared" si="20"/>
        <v>1.1511511511511512E-2</v>
      </c>
      <c r="BK66" s="51">
        <v>9990</v>
      </c>
      <c r="BL66" s="52">
        <v>82</v>
      </c>
      <c r="BM66" s="53">
        <f t="shared" si="21"/>
        <v>8.2082082082082074E-3</v>
      </c>
      <c r="BN66" s="51">
        <v>9990</v>
      </c>
      <c r="BO66" s="52">
        <v>95</v>
      </c>
      <c r="BP66" s="53">
        <f t="shared" si="22"/>
        <v>9.5095095095095103E-3</v>
      </c>
    </row>
    <row r="67" spans="2:68" ht="13.5" customHeight="1">
      <c r="B67" s="39">
        <v>63</v>
      </c>
      <c r="C67" s="9" t="s">
        <v>91</v>
      </c>
      <c r="D67" s="44">
        <f t="shared" si="1"/>
        <v>7239</v>
      </c>
      <c r="E67" s="42">
        <f t="shared" si="1"/>
        <v>18</v>
      </c>
      <c r="F67" s="40">
        <f t="shared" si="1"/>
        <v>2.4865312888520514E-3</v>
      </c>
      <c r="G67" s="15">
        <f t="shared" si="2"/>
        <v>168</v>
      </c>
      <c r="H67" s="40">
        <f t="shared" si="2"/>
        <v>2.3207625362619146E-2</v>
      </c>
      <c r="I67" s="15">
        <f t="shared" si="3"/>
        <v>299</v>
      </c>
      <c r="J67" s="40">
        <f t="shared" si="3"/>
        <v>4.1304047520375746E-2</v>
      </c>
      <c r="K67" s="15">
        <f t="shared" si="4"/>
        <v>202</v>
      </c>
      <c r="L67" s="40">
        <f t="shared" si="4"/>
        <v>2.7904406686006356E-2</v>
      </c>
      <c r="M67" s="15">
        <f t="shared" si="5"/>
        <v>135</v>
      </c>
      <c r="N67" s="40">
        <f t="shared" si="5"/>
        <v>1.8648984666390384E-2</v>
      </c>
      <c r="O67" s="15">
        <f t="shared" si="6"/>
        <v>210</v>
      </c>
      <c r="P67" s="40">
        <f t="shared" si="6"/>
        <v>2.9009531703273934E-2</v>
      </c>
      <c r="Q67" s="15">
        <f t="shared" si="7"/>
        <v>277</v>
      </c>
      <c r="R67" s="40">
        <f t="shared" si="7"/>
        <v>3.8264953722889905E-2</v>
      </c>
      <c r="S67" s="15">
        <f t="shared" si="8"/>
        <v>225</v>
      </c>
      <c r="T67" s="40">
        <f t="shared" si="8"/>
        <v>3.1081641110650642E-2</v>
      </c>
      <c r="U67" s="15">
        <f t="shared" si="9"/>
        <v>138</v>
      </c>
      <c r="V67" s="40">
        <f t="shared" si="9"/>
        <v>1.9063406547865726E-2</v>
      </c>
      <c r="W67" s="15">
        <f t="shared" si="10"/>
        <v>78</v>
      </c>
      <c r="X67" s="40">
        <f t="shared" si="10"/>
        <v>1.077496891835889E-2</v>
      </c>
      <c r="Y67" s="15">
        <f t="shared" si="11"/>
        <v>116</v>
      </c>
      <c r="Z67" s="40">
        <f t="shared" si="11"/>
        <v>1.6024312750379886E-2</v>
      </c>
      <c r="AA67" s="15">
        <f t="shared" si="12"/>
        <v>153</v>
      </c>
      <c r="AB67" s="40">
        <f t="shared" si="12"/>
        <v>2.1135515955242438E-2</v>
      </c>
      <c r="AE67" s="6">
        <v>63</v>
      </c>
      <c r="AF67" s="9" t="s">
        <v>91</v>
      </c>
      <c r="AG67" s="51">
        <v>7239</v>
      </c>
      <c r="AH67" s="52">
        <v>18</v>
      </c>
      <c r="AI67" s="53">
        <f t="shared" si="0"/>
        <v>2.4865312888520514E-3</v>
      </c>
      <c r="AJ67" s="51">
        <v>7239</v>
      </c>
      <c r="AK67" s="52">
        <v>168</v>
      </c>
      <c r="AL67" s="53">
        <f t="shared" si="13"/>
        <v>2.3207625362619146E-2</v>
      </c>
      <c r="AM67" s="51">
        <v>7239</v>
      </c>
      <c r="AN67" s="52">
        <v>299</v>
      </c>
      <c r="AO67" s="53">
        <f t="shared" si="14"/>
        <v>4.1304047520375746E-2</v>
      </c>
      <c r="AP67" s="51">
        <v>7239</v>
      </c>
      <c r="AQ67" s="52">
        <v>202</v>
      </c>
      <c r="AR67" s="53">
        <f t="shared" si="15"/>
        <v>2.7904406686006356E-2</v>
      </c>
      <c r="AS67" s="51">
        <v>7239</v>
      </c>
      <c r="AT67" s="52">
        <v>135</v>
      </c>
      <c r="AU67" s="53">
        <f t="shared" si="16"/>
        <v>1.8648984666390384E-2</v>
      </c>
      <c r="AV67" s="51">
        <v>7239</v>
      </c>
      <c r="AW67" s="52">
        <v>210</v>
      </c>
      <c r="AX67" s="53">
        <f t="shared" si="23"/>
        <v>2.9009531703273934E-2</v>
      </c>
      <c r="AY67" s="51">
        <v>7239</v>
      </c>
      <c r="AZ67" s="52">
        <v>277</v>
      </c>
      <c r="BA67" s="53">
        <f t="shared" si="17"/>
        <v>3.8264953722889905E-2</v>
      </c>
      <c r="BB67" s="51">
        <v>7239</v>
      </c>
      <c r="BC67" s="52">
        <v>225</v>
      </c>
      <c r="BD67" s="53">
        <f t="shared" si="18"/>
        <v>3.1081641110650642E-2</v>
      </c>
      <c r="BE67" s="51">
        <v>7239</v>
      </c>
      <c r="BF67" s="52">
        <v>138</v>
      </c>
      <c r="BG67" s="53">
        <f t="shared" si="19"/>
        <v>1.9063406547865726E-2</v>
      </c>
      <c r="BH67" s="51">
        <v>7239</v>
      </c>
      <c r="BI67" s="52">
        <v>78</v>
      </c>
      <c r="BJ67" s="53">
        <f t="shared" si="20"/>
        <v>1.077496891835889E-2</v>
      </c>
      <c r="BK67" s="51">
        <v>7239</v>
      </c>
      <c r="BL67" s="52">
        <v>116</v>
      </c>
      <c r="BM67" s="53">
        <f t="shared" si="21"/>
        <v>1.6024312750379886E-2</v>
      </c>
      <c r="BN67" s="51">
        <v>7239</v>
      </c>
      <c r="BO67" s="52">
        <v>153</v>
      </c>
      <c r="BP67" s="53">
        <f t="shared" si="22"/>
        <v>2.1135515955242438E-2</v>
      </c>
    </row>
    <row r="68" spans="2:68" ht="13.5" customHeight="1">
      <c r="B68" s="39">
        <v>64</v>
      </c>
      <c r="C68" s="9" t="s">
        <v>92</v>
      </c>
      <c r="D68" s="44">
        <f t="shared" si="1"/>
        <v>7645</v>
      </c>
      <c r="E68" s="42">
        <f t="shared" si="1"/>
        <v>11</v>
      </c>
      <c r="F68" s="40">
        <f t="shared" si="1"/>
        <v>1.4388489208633094E-3</v>
      </c>
      <c r="G68" s="15">
        <f t="shared" si="2"/>
        <v>138</v>
      </c>
      <c r="H68" s="40">
        <f t="shared" si="2"/>
        <v>1.8051013734466971E-2</v>
      </c>
      <c r="I68" s="15">
        <f t="shared" si="3"/>
        <v>135</v>
      </c>
      <c r="J68" s="40">
        <f t="shared" si="3"/>
        <v>1.7658600392413341E-2</v>
      </c>
      <c r="K68" s="15">
        <f t="shared" si="4"/>
        <v>100</v>
      </c>
      <c r="L68" s="40">
        <f t="shared" si="4"/>
        <v>1.3080444735120994E-2</v>
      </c>
      <c r="M68" s="15">
        <f t="shared" si="5"/>
        <v>70</v>
      </c>
      <c r="N68" s="40">
        <f t="shared" si="5"/>
        <v>9.1563113145846954E-3</v>
      </c>
      <c r="O68" s="15">
        <f t="shared" si="6"/>
        <v>81</v>
      </c>
      <c r="P68" s="40">
        <f t="shared" si="6"/>
        <v>1.0595160235448006E-2</v>
      </c>
      <c r="Q68" s="15">
        <f t="shared" si="7"/>
        <v>100</v>
      </c>
      <c r="R68" s="40">
        <f t="shared" si="7"/>
        <v>1.3080444735120994E-2</v>
      </c>
      <c r="S68" s="15">
        <f t="shared" si="8"/>
        <v>104</v>
      </c>
      <c r="T68" s="40">
        <f t="shared" si="8"/>
        <v>1.3603662524525833E-2</v>
      </c>
      <c r="U68" s="15">
        <f t="shared" si="9"/>
        <v>51</v>
      </c>
      <c r="V68" s="40">
        <f t="shared" si="9"/>
        <v>6.6710268149117067E-3</v>
      </c>
      <c r="W68" s="15">
        <f t="shared" si="10"/>
        <v>57</v>
      </c>
      <c r="X68" s="40">
        <f t="shared" si="10"/>
        <v>7.4558534990189669E-3</v>
      </c>
      <c r="Y68" s="15">
        <f t="shared" si="11"/>
        <v>64</v>
      </c>
      <c r="Z68" s="40">
        <f t="shared" si="11"/>
        <v>8.3714846304774361E-3</v>
      </c>
      <c r="AA68" s="15">
        <f t="shared" si="12"/>
        <v>93</v>
      </c>
      <c r="AB68" s="40">
        <f t="shared" si="12"/>
        <v>1.2164813603662524E-2</v>
      </c>
      <c r="AE68" s="6">
        <v>64</v>
      </c>
      <c r="AF68" s="9" t="s">
        <v>92</v>
      </c>
      <c r="AG68" s="51">
        <v>7645</v>
      </c>
      <c r="AH68" s="52">
        <v>11</v>
      </c>
      <c r="AI68" s="53">
        <f t="shared" si="0"/>
        <v>1.4388489208633094E-3</v>
      </c>
      <c r="AJ68" s="51">
        <v>7645</v>
      </c>
      <c r="AK68" s="52">
        <v>138</v>
      </c>
      <c r="AL68" s="53">
        <f t="shared" si="13"/>
        <v>1.8051013734466971E-2</v>
      </c>
      <c r="AM68" s="51">
        <v>7645</v>
      </c>
      <c r="AN68" s="52">
        <v>135</v>
      </c>
      <c r="AO68" s="53">
        <f t="shared" si="14"/>
        <v>1.7658600392413341E-2</v>
      </c>
      <c r="AP68" s="51">
        <v>7645</v>
      </c>
      <c r="AQ68" s="52">
        <v>100</v>
      </c>
      <c r="AR68" s="53">
        <f t="shared" si="15"/>
        <v>1.3080444735120994E-2</v>
      </c>
      <c r="AS68" s="51">
        <v>7645</v>
      </c>
      <c r="AT68" s="52">
        <v>70</v>
      </c>
      <c r="AU68" s="53">
        <f t="shared" si="16"/>
        <v>9.1563113145846954E-3</v>
      </c>
      <c r="AV68" s="51">
        <v>7645</v>
      </c>
      <c r="AW68" s="52">
        <v>81</v>
      </c>
      <c r="AX68" s="53">
        <f t="shared" si="23"/>
        <v>1.0595160235448006E-2</v>
      </c>
      <c r="AY68" s="51">
        <v>7645</v>
      </c>
      <c r="AZ68" s="52">
        <v>100</v>
      </c>
      <c r="BA68" s="53">
        <f t="shared" si="17"/>
        <v>1.3080444735120994E-2</v>
      </c>
      <c r="BB68" s="51">
        <v>7645</v>
      </c>
      <c r="BC68" s="52">
        <v>104</v>
      </c>
      <c r="BD68" s="53">
        <f t="shared" si="18"/>
        <v>1.3603662524525833E-2</v>
      </c>
      <c r="BE68" s="51">
        <v>7645</v>
      </c>
      <c r="BF68" s="52">
        <v>51</v>
      </c>
      <c r="BG68" s="53">
        <f t="shared" si="19"/>
        <v>6.6710268149117067E-3</v>
      </c>
      <c r="BH68" s="51">
        <v>7645</v>
      </c>
      <c r="BI68" s="52">
        <v>57</v>
      </c>
      <c r="BJ68" s="53">
        <f t="shared" si="20"/>
        <v>7.4558534990189669E-3</v>
      </c>
      <c r="BK68" s="51">
        <v>7645</v>
      </c>
      <c r="BL68" s="52">
        <v>64</v>
      </c>
      <c r="BM68" s="53">
        <f t="shared" si="21"/>
        <v>8.3714846304774361E-3</v>
      </c>
      <c r="BN68" s="51">
        <v>7645</v>
      </c>
      <c r="BO68" s="52">
        <v>93</v>
      </c>
      <c r="BP68" s="53">
        <f t="shared" si="22"/>
        <v>1.2164813603662524E-2</v>
      </c>
    </row>
    <row r="69" spans="2:68" ht="13.5" customHeight="1">
      <c r="B69" s="39">
        <v>65</v>
      </c>
      <c r="C69" s="9" t="s">
        <v>93</v>
      </c>
      <c r="D69" s="44">
        <f t="shared" si="1"/>
        <v>3728</v>
      </c>
      <c r="E69" s="42">
        <f t="shared" si="1"/>
        <v>10</v>
      </c>
      <c r="F69" s="40">
        <f t="shared" si="1"/>
        <v>2.6824034334763948E-3</v>
      </c>
      <c r="G69" s="15">
        <f t="shared" si="2"/>
        <v>72</v>
      </c>
      <c r="H69" s="40">
        <f t="shared" si="2"/>
        <v>1.9313304721030045E-2</v>
      </c>
      <c r="I69" s="15">
        <f t="shared" si="3"/>
        <v>97</v>
      </c>
      <c r="J69" s="40">
        <f t="shared" si="3"/>
        <v>2.6019313304721028E-2</v>
      </c>
      <c r="K69" s="15">
        <f t="shared" si="4"/>
        <v>94</v>
      </c>
      <c r="L69" s="40">
        <f t="shared" si="4"/>
        <v>2.5214592274678111E-2</v>
      </c>
      <c r="M69" s="15">
        <f t="shared" si="5"/>
        <v>44</v>
      </c>
      <c r="N69" s="40">
        <f t="shared" si="5"/>
        <v>1.1802575107296138E-2</v>
      </c>
      <c r="O69" s="15">
        <f t="shared" si="6"/>
        <v>64</v>
      </c>
      <c r="P69" s="40">
        <f t="shared" si="6"/>
        <v>1.7167381974248927E-2</v>
      </c>
      <c r="Q69" s="15">
        <f t="shared" si="7"/>
        <v>84</v>
      </c>
      <c r="R69" s="40">
        <f t="shared" si="7"/>
        <v>2.2532188841201718E-2</v>
      </c>
      <c r="S69" s="15">
        <f t="shared" si="8"/>
        <v>96</v>
      </c>
      <c r="T69" s="40">
        <f t="shared" si="8"/>
        <v>2.575107296137339E-2</v>
      </c>
      <c r="U69" s="15">
        <f t="shared" si="9"/>
        <v>61</v>
      </c>
      <c r="V69" s="40">
        <f t="shared" si="9"/>
        <v>1.636266094420601E-2</v>
      </c>
      <c r="W69" s="15">
        <f t="shared" si="10"/>
        <v>52</v>
      </c>
      <c r="X69" s="40">
        <f t="shared" si="10"/>
        <v>1.3948497854077254E-2</v>
      </c>
      <c r="Y69" s="15">
        <f t="shared" si="11"/>
        <v>69</v>
      </c>
      <c r="Z69" s="40">
        <f t="shared" si="11"/>
        <v>1.8508583690987124E-2</v>
      </c>
      <c r="AA69" s="15">
        <f t="shared" si="12"/>
        <v>43</v>
      </c>
      <c r="AB69" s="40">
        <f t="shared" si="12"/>
        <v>1.1534334763948498E-2</v>
      </c>
      <c r="AE69" s="6">
        <v>65</v>
      </c>
      <c r="AF69" s="9" t="s">
        <v>93</v>
      </c>
      <c r="AG69" s="51">
        <v>3728</v>
      </c>
      <c r="AH69" s="52">
        <v>10</v>
      </c>
      <c r="AI69" s="53">
        <f t="shared" ref="AI69:AI78" si="24">IFERROR(AH69/AG69,"-")</f>
        <v>2.6824034334763948E-3</v>
      </c>
      <c r="AJ69" s="51">
        <v>3728</v>
      </c>
      <c r="AK69" s="52">
        <v>72</v>
      </c>
      <c r="AL69" s="53">
        <f t="shared" si="13"/>
        <v>1.9313304721030045E-2</v>
      </c>
      <c r="AM69" s="51">
        <v>3728</v>
      </c>
      <c r="AN69" s="52">
        <v>97</v>
      </c>
      <c r="AO69" s="53">
        <f t="shared" si="14"/>
        <v>2.6019313304721028E-2</v>
      </c>
      <c r="AP69" s="51">
        <v>3728</v>
      </c>
      <c r="AQ69" s="52">
        <v>94</v>
      </c>
      <c r="AR69" s="53">
        <f t="shared" si="15"/>
        <v>2.5214592274678111E-2</v>
      </c>
      <c r="AS69" s="51">
        <v>3728</v>
      </c>
      <c r="AT69" s="52">
        <v>44</v>
      </c>
      <c r="AU69" s="53">
        <f t="shared" si="16"/>
        <v>1.1802575107296138E-2</v>
      </c>
      <c r="AV69" s="51">
        <v>3728</v>
      </c>
      <c r="AW69" s="52">
        <v>64</v>
      </c>
      <c r="AX69" s="53">
        <f t="shared" si="23"/>
        <v>1.7167381974248927E-2</v>
      </c>
      <c r="AY69" s="51">
        <v>3728</v>
      </c>
      <c r="AZ69" s="52">
        <v>84</v>
      </c>
      <c r="BA69" s="53">
        <f t="shared" si="17"/>
        <v>2.2532188841201718E-2</v>
      </c>
      <c r="BB69" s="51">
        <v>3728</v>
      </c>
      <c r="BC69" s="52">
        <v>96</v>
      </c>
      <c r="BD69" s="53">
        <f t="shared" si="18"/>
        <v>2.575107296137339E-2</v>
      </c>
      <c r="BE69" s="51">
        <v>3728</v>
      </c>
      <c r="BF69" s="52">
        <v>61</v>
      </c>
      <c r="BG69" s="53">
        <f t="shared" si="19"/>
        <v>1.636266094420601E-2</v>
      </c>
      <c r="BH69" s="51">
        <v>3728</v>
      </c>
      <c r="BI69" s="52">
        <v>52</v>
      </c>
      <c r="BJ69" s="53">
        <f t="shared" si="20"/>
        <v>1.3948497854077254E-2</v>
      </c>
      <c r="BK69" s="51">
        <v>3728</v>
      </c>
      <c r="BL69" s="52">
        <v>69</v>
      </c>
      <c r="BM69" s="53">
        <f t="shared" si="21"/>
        <v>1.8508583690987124E-2</v>
      </c>
      <c r="BN69" s="51">
        <v>3728</v>
      </c>
      <c r="BO69" s="52">
        <v>43</v>
      </c>
      <c r="BP69" s="53">
        <f t="shared" si="22"/>
        <v>1.1534334763948498E-2</v>
      </c>
    </row>
    <row r="70" spans="2:68" ht="13.5" customHeight="1">
      <c r="B70" s="39">
        <v>66</v>
      </c>
      <c r="C70" s="9" t="s">
        <v>94</v>
      </c>
      <c r="D70" s="44">
        <f t="shared" ref="D70:F79" si="25">AG70</f>
        <v>3799</v>
      </c>
      <c r="E70" s="42">
        <f t="shared" si="25"/>
        <v>0</v>
      </c>
      <c r="F70" s="40">
        <f t="shared" si="25"/>
        <v>0</v>
      </c>
      <c r="G70" s="15">
        <f t="shared" ref="G70:H79" si="26">AK70</f>
        <v>5</v>
      </c>
      <c r="H70" s="40">
        <f t="shared" si="26"/>
        <v>1.3161358252171624E-3</v>
      </c>
      <c r="I70" s="15">
        <f t="shared" ref="I70:J79" si="27">AN70</f>
        <v>460</v>
      </c>
      <c r="J70" s="40">
        <f t="shared" si="27"/>
        <v>0.12108449591997894</v>
      </c>
      <c r="K70" s="15">
        <f t="shared" ref="K70:L79" si="28">AQ70</f>
        <v>377</v>
      </c>
      <c r="L70" s="40">
        <f t="shared" si="28"/>
        <v>9.9236641221374045E-2</v>
      </c>
      <c r="M70" s="15">
        <f t="shared" ref="M70:N79" si="29">AT70</f>
        <v>261</v>
      </c>
      <c r="N70" s="40">
        <f t="shared" si="29"/>
        <v>6.8702290076335881E-2</v>
      </c>
      <c r="O70" s="15">
        <f t="shared" ref="O70:P79" si="30">AW70</f>
        <v>267</v>
      </c>
      <c r="P70" s="40">
        <f t="shared" si="30"/>
        <v>7.0281653066596478E-2</v>
      </c>
      <c r="Q70" s="15">
        <f t="shared" ref="Q70:R79" si="31">AZ70</f>
        <v>276</v>
      </c>
      <c r="R70" s="40">
        <f t="shared" si="31"/>
        <v>7.2650697551987359E-2</v>
      </c>
      <c r="S70" s="15">
        <f t="shared" ref="S70:T79" si="32">BC70</f>
        <v>257</v>
      </c>
      <c r="T70" s="40">
        <f t="shared" si="32"/>
        <v>6.7649381416162155E-2</v>
      </c>
      <c r="U70" s="15">
        <f t="shared" ref="U70:V79" si="33">BF70</f>
        <v>6</v>
      </c>
      <c r="V70" s="40">
        <f t="shared" si="33"/>
        <v>1.5793629902605948E-3</v>
      </c>
      <c r="W70" s="15">
        <f t="shared" ref="W70:X79" si="34">BI70</f>
        <v>11</v>
      </c>
      <c r="X70" s="40">
        <f t="shared" si="34"/>
        <v>2.8954988154777572E-3</v>
      </c>
      <c r="Y70" s="15">
        <f t="shared" ref="Y70:Z79" si="35">BL70</f>
        <v>7</v>
      </c>
      <c r="Z70" s="40">
        <f t="shared" si="35"/>
        <v>1.8425901553040273E-3</v>
      </c>
      <c r="AA70" s="15">
        <f t="shared" ref="AA70:AB79" si="36">BO70</f>
        <v>11</v>
      </c>
      <c r="AB70" s="40">
        <f t="shared" si="36"/>
        <v>2.8954988154777572E-3</v>
      </c>
      <c r="AE70" s="6">
        <v>66</v>
      </c>
      <c r="AF70" s="9" t="s">
        <v>94</v>
      </c>
      <c r="AG70" s="51">
        <v>3799</v>
      </c>
      <c r="AH70" s="52">
        <v>0</v>
      </c>
      <c r="AI70" s="53">
        <f t="shared" si="24"/>
        <v>0</v>
      </c>
      <c r="AJ70" s="51">
        <v>3799</v>
      </c>
      <c r="AK70" s="52">
        <v>5</v>
      </c>
      <c r="AL70" s="53">
        <f t="shared" ref="AL70:AL78" si="37">IFERROR(AK70/AJ70,"-")</f>
        <v>1.3161358252171624E-3</v>
      </c>
      <c r="AM70" s="51">
        <v>3799</v>
      </c>
      <c r="AN70" s="52">
        <v>460</v>
      </c>
      <c r="AO70" s="53">
        <f t="shared" ref="AO70:AO78" si="38">IFERROR(AN70/AM70,"-")</f>
        <v>0.12108449591997894</v>
      </c>
      <c r="AP70" s="51">
        <v>3799</v>
      </c>
      <c r="AQ70" s="52">
        <v>377</v>
      </c>
      <c r="AR70" s="53">
        <f t="shared" ref="AR70:AR78" si="39">IFERROR(AQ70/AP70,"-")</f>
        <v>9.9236641221374045E-2</v>
      </c>
      <c r="AS70" s="51">
        <v>3799</v>
      </c>
      <c r="AT70" s="52">
        <v>261</v>
      </c>
      <c r="AU70" s="53">
        <f t="shared" ref="AU70:AU78" si="40">IFERROR(AT70/AS70,"-")</f>
        <v>6.8702290076335881E-2</v>
      </c>
      <c r="AV70" s="51">
        <v>3799</v>
      </c>
      <c r="AW70" s="52">
        <v>267</v>
      </c>
      <c r="AX70" s="53">
        <f t="shared" si="23"/>
        <v>7.0281653066596478E-2</v>
      </c>
      <c r="AY70" s="51">
        <v>3799</v>
      </c>
      <c r="AZ70" s="52">
        <v>276</v>
      </c>
      <c r="BA70" s="53">
        <f>IFERROR(AZ70/AY70,"-")</f>
        <v>7.2650697551987359E-2</v>
      </c>
      <c r="BB70" s="51">
        <v>3799</v>
      </c>
      <c r="BC70" s="52">
        <v>257</v>
      </c>
      <c r="BD70" s="53">
        <f t="shared" ref="BD70:BD78" si="41">IFERROR(BC70/BB70,"-")</f>
        <v>6.7649381416162155E-2</v>
      </c>
      <c r="BE70" s="51">
        <v>3799</v>
      </c>
      <c r="BF70" s="52">
        <v>6</v>
      </c>
      <c r="BG70" s="53">
        <f t="shared" ref="BG70:BG78" si="42">IFERROR(BF70/BE70,"-")</f>
        <v>1.5793629902605948E-3</v>
      </c>
      <c r="BH70" s="51">
        <v>3799</v>
      </c>
      <c r="BI70" s="52">
        <v>11</v>
      </c>
      <c r="BJ70" s="53">
        <f t="shared" ref="BJ70:BJ78" si="43">IFERROR(BI70/BH70,"-")</f>
        <v>2.8954988154777572E-3</v>
      </c>
      <c r="BK70" s="51">
        <v>3799</v>
      </c>
      <c r="BL70" s="52">
        <v>7</v>
      </c>
      <c r="BM70" s="53">
        <f t="shared" ref="BM70:BM78" si="44">IFERROR(BL70/BK70,"-")</f>
        <v>1.8425901553040273E-3</v>
      </c>
      <c r="BN70" s="51">
        <v>3799</v>
      </c>
      <c r="BO70" s="52">
        <v>11</v>
      </c>
      <c r="BP70" s="53">
        <f t="shared" ref="BP70:BP78" si="45">IFERROR(BO70/BN70,"-")</f>
        <v>2.8954988154777572E-3</v>
      </c>
    </row>
    <row r="71" spans="2:68" ht="13.5" customHeight="1">
      <c r="B71" s="39">
        <v>67</v>
      </c>
      <c r="C71" s="9" t="s">
        <v>95</v>
      </c>
      <c r="D71" s="44">
        <f t="shared" si="25"/>
        <v>1702</v>
      </c>
      <c r="E71" s="42">
        <f t="shared" si="25"/>
        <v>2</v>
      </c>
      <c r="F71" s="40">
        <f t="shared" si="25"/>
        <v>1.1750881316098707E-3</v>
      </c>
      <c r="G71" s="15">
        <f t="shared" si="26"/>
        <v>26</v>
      </c>
      <c r="H71" s="40">
        <f t="shared" si="26"/>
        <v>1.5276145710928319E-2</v>
      </c>
      <c r="I71" s="15">
        <f t="shared" si="27"/>
        <v>85</v>
      </c>
      <c r="J71" s="40">
        <f t="shared" si="27"/>
        <v>4.9941245593419503E-2</v>
      </c>
      <c r="K71" s="15">
        <f t="shared" si="28"/>
        <v>59</v>
      </c>
      <c r="L71" s="40">
        <f t="shared" si="28"/>
        <v>3.4665099882491189E-2</v>
      </c>
      <c r="M71" s="15">
        <f t="shared" si="29"/>
        <v>25</v>
      </c>
      <c r="N71" s="40">
        <f t="shared" si="29"/>
        <v>1.4688601645123384E-2</v>
      </c>
      <c r="O71" s="15">
        <f t="shared" si="30"/>
        <v>83</v>
      </c>
      <c r="P71" s="40">
        <f t="shared" si="30"/>
        <v>4.8766157461809637E-2</v>
      </c>
      <c r="Q71" s="15">
        <f t="shared" si="31"/>
        <v>42</v>
      </c>
      <c r="R71" s="40">
        <f t="shared" si="31"/>
        <v>2.4676850763807285E-2</v>
      </c>
      <c r="S71" s="15">
        <f t="shared" si="32"/>
        <v>44</v>
      </c>
      <c r="T71" s="40">
        <f t="shared" si="32"/>
        <v>2.5851938895417155E-2</v>
      </c>
      <c r="U71" s="15">
        <f t="shared" si="33"/>
        <v>10</v>
      </c>
      <c r="V71" s="40">
        <f t="shared" si="33"/>
        <v>5.8754406580493537E-3</v>
      </c>
      <c r="W71" s="15">
        <f t="shared" si="34"/>
        <v>8</v>
      </c>
      <c r="X71" s="40">
        <f t="shared" si="34"/>
        <v>4.7003525264394828E-3</v>
      </c>
      <c r="Y71" s="15">
        <f t="shared" si="35"/>
        <v>9</v>
      </c>
      <c r="Z71" s="40">
        <f t="shared" si="35"/>
        <v>5.2878965922444187E-3</v>
      </c>
      <c r="AA71" s="15">
        <f t="shared" si="36"/>
        <v>7</v>
      </c>
      <c r="AB71" s="40">
        <f t="shared" si="36"/>
        <v>4.1128084606345478E-3</v>
      </c>
      <c r="AE71" s="6">
        <v>67</v>
      </c>
      <c r="AF71" s="9" t="s">
        <v>95</v>
      </c>
      <c r="AG71" s="51">
        <v>1702</v>
      </c>
      <c r="AH71" s="52">
        <v>2</v>
      </c>
      <c r="AI71" s="53">
        <f t="shared" si="24"/>
        <v>1.1750881316098707E-3</v>
      </c>
      <c r="AJ71" s="51">
        <v>1702</v>
      </c>
      <c r="AK71" s="52">
        <v>26</v>
      </c>
      <c r="AL71" s="53">
        <f t="shared" si="37"/>
        <v>1.5276145710928319E-2</v>
      </c>
      <c r="AM71" s="51">
        <v>1702</v>
      </c>
      <c r="AN71" s="52">
        <v>85</v>
      </c>
      <c r="AO71" s="53">
        <f t="shared" si="38"/>
        <v>4.9941245593419503E-2</v>
      </c>
      <c r="AP71" s="51">
        <v>1702</v>
      </c>
      <c r="AQ71" s="52">
        <v>59</v>
      </c>
      <c r="AR71" s="53">
        <f t="shared" si="39"/>
        <v>3.4665099882491189E-2</v>
      </c>
      <c r="AS71" s="51">
        <v>1702</v>
      </c>
      <c r="AT71" s="52">
        <v>25</v>
      </c>
      <c r="AU71" s="53">
        <f t="shared" si="40"/>
        <v>1.4688601645123384E-2</v>
      </c>
      <c r="AV71" s="51">
        <v>1702</v>
      </c>
      <c r="AW71" s="52">
        <v>83</v>
      </c>
      <c r="AX71" s="53">
        <f t="shared" si="23"/>
        <v>4.8766157461809637E-2</v>
      </c>
      <c r="AY71" s="51">
        <v>1702</v>
      </c>
      <c r="AZ71" s="52">
        <v>42</v>
      </c>
      <c r="BA71" s="53">
        <f>IFERROR(AZ71/AY71,"-")</f>
        <v>2.4676850763807285E-2</v>
      </c>
      <c r="BB71" s="51">
        <v>1702</v>
      </c>
      <c r="BC71" s="52">
        <v>44</v>
      </c>
      <c r="BD71" s="53">
        <f t="shared" si="41"/>
        <v>2.5851938895417155E-2</v>
      </c>
      <c r="BE71" s="51">
        <v>1702</v>
      </c>
      <c r="BF71" s="52">
        <v>10</v>
      </c>
      <c r="BG71" s="53">
        <f t="shared" si="42"/>
        <v>5.8754406580493537E-3</v>
      </c>
      <c r="BH71" s="51">
        <v>1702</v>
      </c>
      <c r="BI71" s="52">
        <v>8</v>
      </c>
      <c r="BJ71" s="53">
        <f t="shared" si="43"/>
        <v>4.7003525264394828E-3</v>
      </c>
      <c r="BK71" s="51">
        <v>1702</v>
      </c>
      <c r="BL71" s="52">
        <v>9</v>
      </c>
      <c r="BM71" s="53">
        <f t="shared" si="44"/>
        <v>5.2878965922444187E-3</v>
      </c>
      <c r="BN71" s="51">
        <v>1702</v>
      </c>
      <c r="BO71" s="52">
        <v>7</v>
      </c>
      <c r="BP71" s="53">
        <f t="shared" si="45"/>
        <v>4.1128084606345478E-3</v>
      </c>
    </row>
    <row r="72" spans="2:68" ht="13.5" customHeight="1">
      <c r="B72" s="39">
        <v>68</v>
      </c>
      <c r="C72" s="9" t="s">
        <v>96</v>
      </c>
      <c r="D72" s="44">
        <f t="shared" si="25"/>
        <v>2254</v>
      </c>
      <c r="E72" s="42">
        <f t="shared" si="25"/>
        <v>5</v>
      </c>
      <c r="F72" s="40">
        <f t="shared" si="25"/>
        <v>2.2182786157941437E-3</v>
      </c>
      <c r="G72" s="15">
        <f t="shared" si="26"/>
        <v>86</v>
      </c>
      <c r="H72" s="40">
        <f t="shared" si="26"/>
        <v>3.8154392191659274E-2</v>
      </c>
      <c r="I72" s="15">
        <f t="shared" si="27"/>
        <v>72</v>
      </c>
      <c r="J72" s="40">
        <f t="shared" si="27"/>
        <v>3.1943212067435667E-2</v>
      </c>
      <c r="K72" s="15">
        <f t="shared" si="28"/>
        <v>56</v>
      </c>
      <c r="L72" s="40">
        <f t="shared" si="28"/>
        <v>2.4844720496894408E-2</v>
      </c>
      <c r="M72" s="15">
        <f t="shared" si="29"/>
        <v>26</v>
      </c>
      <c r="N72" s="40">
        <f t="shared" si="29"/>
        <v>1.1535048802129548E-2</v>
      </c>
      <c r="O72" s="15">
        <f t="shared" si="30"/>
        <v>33</v>
      </c>
      <c r="P72" s="40">
        <f t="shared" si="30"/>
        <v>1.4640638864241348E-2</v>
      </c>
      <c r="Q72" s="15">
        <f t="shared" si="31"/>
        <v>36</v>
      </c>
      <c r="R72" s="40">
        <f t="shared" si="31"/>
        <v>1.5971606033717833E-2</v>
      </c>
      <c r="S72" s="15">
        <f t="shared" si="32"/>
        <v>30</v>
      </c>
      <c r="T72" s="40">
        <f t="shared" si="32"/>
        <v>1.3309671694764862E-2</v>
      </c>
      <c r="U72" s="15">
        <f t="shared" si="33"/>
        <v>9</v>
      </c>
      <c r="V72" s="40">
        <f t="shared" si="33"/>
        <v>3.9929015084294583E-3</v>
      </c>
      <c r="W72" s="15">
        <f t="shared" si="34"/>
        <v>6</v>
      </c>
      <c r="X72" s="40">
        <f t="shared" si="34"/>
        <v>2.6619343389529724E-3</v>
      </c>
      <c r="Y72" s="15">
        <f t="shared" si="35"/>
        <v>17</v>
      </c>
      <c r="Z72" s="40">
        <f t="shared" si="35"/>
        <v>7.5421472937000885E-3</v>
      </c>
      <c r="AA72" s="15">
        <f t="shared" si="36"/>
        <v>30</v>
      </c>
      <c r="AB72" s="40">
        <f t="shared" si="36"/>
        <v>1.3309671694764862E-2</v>
      </c>
      <c r="AE72" s="6">
        <v>68</v>
      </c>
      <c r="AF72" s="9" t="s">
        <v>96</v>
      </c>
      <c r="AG72" s="51">
        <v>2254</v>
      </c>
      <c r="AH72" s="52">
        <v>5</v>
      </c>
      <c r="AI72" s="53">
        <f t="shared" si="24"/>
        <v>2.2182786157941437E-3</v>
      </c>
      <c r="AJ72" s="51">
        <v>2254</v>
      </c>
      <c r="AK72" s="52">
        <v>86</v>
      </c>
      <c r="AL72" s="53">
        <f t="shared" si="37"/>
        <v>3.8154392191659274E-2</v>
      </c>
      <c r="AM72" s="51">
        <v>2254</v>
      </c>
      <c r="AN72" s="52">
        <v>72</v>
      </c>
      <c r="AO72" s="53">
        <f t="shared" si="38"/>
        <v>3.1943212067435667E-2</v>
      </c>
      <c r="AP72" s="51">
        <v>2254</v>
      </c>
      <c r="AQ72" s="52">
        <v>56</v>
      </c>
      <c r="AR72" s="53">
        <f t="shared" si="39"/>
        <v>2.4844720496894408E-2</v>
      </c>
      <c r="AS72" s="51">
        <v>2254</v>
      </c>
      <c r="AT72" s="52">
        <v>26</v>
      </c>
      <c r="AU72" s="53">
        <f t="shared" si="40"/>
        <v>1.1535048802129548E-2</v>
      </c>
      <c r="AV72" s="51">
        <v>2254</v>
      </c>
      <c r="AW72" s="52">
        <v>33</v>
      </c>
      <c r="AX72" s="53">
        <f t="shared" si="23"/>
        <v>1.4640638864241348E-2</v>
      </c>
      <c r="AY72" s="51">
        <v>2254</v>
      </c>
      <c r="AZ72" s="52">
        <v>36</v>
      </c>
      <c r="BA72" s="53">
        <f>IFERROR(AZ72/AY72,"-")</f>
        <v>1.5971606033717833E-2</v>
      </c>
      <c r="BB72" s="51">
        <v>2254</v>
      </c>
      <c r="BC72" s="52">
        <v>30</v>
      </c>
      <c r="BD72" s="53">
        <f t="shared" si="41"/>
        <v>1.3309671694764862E-2</v>
      </c>
      <c r="BE72" s="51">
        <v>2254</v>
      </c>
      <c r="BF72" s="52">
        <v>9</v>
      </c>
      <c r="BG72" s="53">
        <f t="shared" si="42"/>
        <v>3.9929015084294583E-3</v>
      </c>
      <c r="BH72" s="51">
        <v>2254</v>
      </c>
      <c r="BI72" s="52">
        <v>6</v>
      </c>
      <c r="BJ72" s="53">
        <f t="shared" si="43"/>
        <v>2.6619343389529724E-3</v>
      </c>
      <c r="BK72" s="51">
        <v>2254</v>
      </c>
      <c r="BL72" s="52">
        <v>17</v>
      </c>
      <c r="BM72" s="53">
        <f t="shared" si="44"/>
        <v>7.5421472937000885E-3</v>
      </c>
      <c r="BN72" s="51">
        <v>2254</v>
      </c>
      <c r="BO72" s="52">
        <v>30</v>
      </c>
      <c r="BP72" s="53">
        <f t="shared" si="45"/>
        <v>1.3309671694764862E-2</v>
      </c>
    </row>
    <row r="73" spans="2:68" ht="13.5" customHeight="1">
      <c r="B73" s="39">
        <v>69</v>
      </c>
      <c r="C73" s="9" t="s">
        <v>97</v>
      </c>
      <c r="D73" s="44">
        <f t="shared" si="25"/>
        <v>5030</v>
      </c>
      <c r="E73" s="42">
        <f t="shared" si="25"/>
        <v>5</v>
      </c>
      <c r="F73" s="40">
        <f t="shared" si="25"/>
        <v>9.9403578528827028E-4</v>
      </c>
      <c r="G73" s="15">
        <f t="shared" si="26"/>
        <v>87</v>
      </c>
      <c r="H73" s="40">
        <f t="shared" si="26"/>
        <v>1.7296222664015905E-2</v>
      </c>
      <c r="I73" s="15">
        <f t="shared" si="27"/>
        <v>104</v>
      </c>
      <c r="J73" s="40">
        <f t="shared" si="27"/>
        <v>2.0675944333996023E-2</v>
      </c>
      <c r="K73" s="15">
        <f t="shared" si="28"/>
        <v>106</v>
      </c>
      <c r="L73" s="40">
        <f t="shared" si="28"/>
        <v>2.1073558648111331E-2</v>
      </c>
      <c r="M73" s="15">
        <f t="shared" si="29"/>
        <v>68</v>
      </c>
      <c r="N73" s="40">
        <f t="shared" si="29"/>
        <v>1.3518886679920477E-2</v>
      </c>
      <c r="O73" s="15">
        <f t="shared" si="30"/>
        <v>77</v>
      </c>
      <c r="P73" s="40">
        <f t="shared" si="30"/>
        <v>1.5308151093439365E-2</v>
      </c>
      <c r="Q73" s="15">
        <f t="shared" si="31"/>
        <v>89</v>
      </c>
      <c r="R73" s="40">
        <f t="shared" si="31"/>
        <v>1.7693836978131212E-2</v>
      </c>
      <c r="S73" s="15">
        <f t="shared" si="32"/>
        <v>79</v>
      </c>
      <c r="T73" s="40">
        <f t="shared" si="32"/>
        <v>1.5705765407554671E-2</v>
      </c>
      <c r="U73" s="15">
        <f t="shared" si="33"/>
        <v>55</v>
      </c>
      <c r="V73" s="40">
        <f t="shared" si="33"/>
        <v>1.0934393638170975E-2</v>
      </c>
      <c r="W73" s="15">
        <f t="shared" si="34"/>
        <v>51</v>
      </c>
      <c r="X73" s="40">
        <f t="shared" si="34"/>
        <v>1.0139165009940358E-2</v>
      </c>
      <c r="Y73" s="15">
        <f t="shared" si="35"/>
        <v>63</v>
      </c>
      <c r="Z73" s="40">
        <f t="shared" si="35"/>
        <v>1.2524850894632207E-2</v>
      </c>
      <c r="AA73" s="15">
        <f t="shared" si="36"/>
        <v>54</v>
      </c>
      <c r="AB73" s="40">
        <f t="shared" si="36"/>
        <v>1.0735586481113319E-2</v>
      </c>
      <c r="AE73" s="6">
        <v>69</v>
      </c>
      <c r="AF73" s="9" t="s">
        <v>97</v>
      </c>
      <c r="AG73" s="51">
        <v>5030</v>
      </c>
      <c r="AH73" s="52">
        <v>5</v>
      </c>
      <c r="AI73" s="53">
        <f t="shared" si="24"/>
        <v>9.9403578528827028E-4</v>
      </c>
      <c r="AJ73" s="51">
        <v>5030</v>
      </c>
      <c r="AK73" s="52">
        <v>87</v>
      </c>
      <c r="AL73" s="53">
        <f t="shared" si="37"/>
        <v>1.7296222664015905E-2</v>
      </c>
      <c r="AM73" s="51">
        <v>5030</v>
      </c>
      <c r="AN73" s="52">
        <v>104</v>
      </c>
      <c r="AO73" s="53">
        <f t="shared" si="38"/>
        <v>2.0675944333996023E-2</v>
      </c>
      <c r="AP73" s="51">
        <v>5030</v>
      </c>
      <c r="AQ73" s="52">
        <v>106</v>
      </c>
      <c r="AR73" s="53">
        <f t="shared" si="39"/>
        <v>2.1073558648111331E-2</v>
      </c>
      <c r="AS73" s="51">
        <v>5030</v>
      </c>
      <c r="AT73" s="52">
        <v>68</v>
      </c>
      <c r="AU73" s="53">
        <f t="shared" si="40"/>
        <v>1.3518886679920477E-2</v>
      </c>
      <c r="AV73" s="51">
        <v>5030</v>
      </c>
      <c r="AW73" s="52">
        <v>77</v>
      </c>
      <c r="AX73" s="53">
        <f t="shared" si="23"/>
        <v>1.5308151093439365E-2</v>
      </c>
      <c r="AY73" s="51">
        <v>5030</v>
      </c>
      <c r="AZ73" s="52">
        <v>89</v>
      </c>
      <c r="BA73" s="53">
        <f>IFERROR(AZ73/AY73,"-")</f>
        <v>1.7693836978131212E-2</v>
      </c>
      <c r="BB73" s="51">
        <v>5030</v>
      </c>
      <c r="BC73" s="52">
        <v>79</v>
      </c>
      <c r="BD73" s="53">
        <f t="shared" si="41"/>
        <v>1.5705765407554671E-2</v>
      </c>
      <c r="BE73" s="51">
        <v>5030</v>
      </c>
      <c r="BF73" s="52">
        <v>55</v>
      </c>
      <c r="BG73" s="53">
        <f t="shared" si="42"/>
        <v>1.0934393638170975E-2</v>
      </c>
      <c r="BH73" s="51">
        <v>5030</v>
      </c>
      <c r="BI73" s="52">
        <v>51</v>
      </c>
      <c r="BJ73" s="53">
        <f t="shared" si="43"/>
        <v>1.0139165009940358E-2</v>
      </c>
      <c r="BK73" s="51">
        <v>5030</v>
      </c>
      <c r="BL73" s="52">
        <v>63</v>
      </c>
      <c r="BM73" s="53">
        <f t="shared" si="44"/>
        <v>1.2524850894632207E-2</v>
      </c>
      <c r="BN73" s="51">
        <v>5030</v>
      </c>
      <c r="BO73" s="52">
        <v>54</v>
      </c>
      <c r="BP73" s="53">
        <f t="shared" si="45"/>
        <v>1.0735586481113319E-2</v>
      </c>
    </row>
    <row r="74" spans="2:68" ht="13.5" customHeight="1">
      <c r="B74" s="39">
        <v>70</v>
      </c>
      <c r="C74" s="9" t="s">
        <v>98</v>
      </c>
      <c r="D74" s="44">
        <f t="shared" si="25"/>
        <v>966</v>
      </c>
      <c r="E74" s="42">
        <f t="shared" si="25"/>
        <v>0</v>
      </c>
      <c r="F74" s="40">
        <f t="shared" si="25"/>
        <v>0</v>
      </c>
      <c r="G74" s="15">
        <f t="shared" si="26"/>
        <v>37</v>
      </c>
      <c r="H74" s="40">
        <f t="shared" si="26"/>
        <v>3.8302277432712216E-2</v>
      </c>
      <c r="I74" s="15">
        <f t="shared" si="27"/>
        <v>40</v>
      </c>
      <c r="J74" s="40">
        <f t="shared" si="27"/>
        <v>4.1407867494824016E-2</v>
      </c>
      <c r="K74" s="15">
        <f t="shared" si="28"/>
        <v>32</v>
      </c>
      <c r="L74" s="40">
        <f t="shared" si="28"/>
        <v>3.3126293995859216E-2</v>
      </c>
      <c r="M74" s="15">
        <f t="shared" si="29"/>
        <v>18</v>
      </c>
      <c r="N74" s="40">
        <f t="shared" si="29"/>
        <v>1.8633540372670808E-2</v>
      </c>
      <c r="O74" s="15">
        <f t="shared" si="30"/>
        <v>15</v>
      </c>
      <c r="P74" s="40">
        <f t="shared" si="30"/>
        <v>1.5527950310559006E-2</v>
      </c>
      <c r="Q74" s="15">
        <f t="shared" si="31"/>
        <v>15</v>
      </c>
      <c r="R74" s="40">
        <f t="shared" si="31"/>
        <v>1.5527950310559006E-2</v>
      </c>
      <c r="S74" s="15">
        <f t="shared" si="32"/>
        <v>12</v>
      </c>
      <c r="T74" s="40">
        <f t="shared" si="32"/>
        <v>1.2422360248447204E-2</v>
      </c>
      <c r="U74" s="15">
        <f t="shared" si="33"/>
        <v>12</v>
      </c>
      <c r="V74" s="40">
        <f t="shared" si="33"/>
        <v>1.2422360248447204E-2</v>
      </c>
      <c r="W74" s="15">
        <f t="shared" si="34"/>
        <v>5</v>
      </c>
      <c r="X74" s="40">
        <f t="shared" si="34"/>
        <v>5.175983436853002E-3</v>
      </c>
      <c r="Y74" s="15">
        <f t="shared" si="35"/>
        <v>15</v>
      </c>
      <c r="Z74" s="40">
        <f t="shared" si="35"/>
        <v>1.5527950310559006E-2</v>
      </c>
      <c r="AA74" s="15">
        <f t="shared" si="36"/>
        <v>7</v>
      </c>
      <c r="AB74" s="40">
        <f t="shared" si="36"/>
        <v>7.246376811594203E-3</v>
      </c>
      <c r="AE74" s="6">
        <v>70</v>
      </c>
      <c r="AF74" s="9" t="s">
        <v>98</v>
      </c>
      <c r="AG74" s="51">
        <v>966</v>
      </c>
      <c r="AH74" s="52">
        <v>0</v>
      </c>
      <c r="AI74" s="53">
        <f t="shared" si="24"/>
        <v>0</v>
      </c>
      <c r="AJ74" s="51">
        <v>966</v>
      </c>
      <c r="AK74" s="52">
        <v>37</v>
      </c>
      <c r="AL74" s="53">
        <f t="shared" si="37"/>
        <v>3.8302277432712216E-2</v>
      </c>
      <c r="AM74" s="51">
        <v>966</v>
      </c>
      <c r="AN74" s="52">
        <v>40</v>
      </c>
      <c r="AO74" s="53">
        <f t="shared" si="38"/>
        <v>4.1407867494824016E-2</v>
      </c>
      <c r="AP74" s="51">
        <v>966</v>
      </c>
      <c r="AQ74" s="52">
        <v>32</v>
      </c>
      <c r="AR74" s="53">
        <f t="shared" si="39"/>
        <v>3.3126293995859216E-2</v>
      </c>
      <c r="AS74" s="51">
        <v>966</v>
      </c>
      <c r="AT74" s="52">
        <v>18</v>
      </c>
      <c r="AU74" s="53">
        <f t="shared" si="40"/>
        <v>1.8633540372670808E-2</v>
      </c>
      <c r="AV74" s="51">
        <v>966</v>
      </c>
      <c r="AW74" s="52">
        <v>15</v>
      </c>
      <c r="AX74" s="53">
        <f t="shared" ref="AX74:AX78" si="46">IFERROR(AW74/AV74,"-")</f>
        <v>1.5527950310559006E-2</v>
      </c>
      <c r="AY74" s="51">
        <v>966</v>
      </c>
      <c r="AZ74" s="52">
        <v>15</v>
      </c>
      <c r="BA74" s="53">
        <f t="shared" ref="BA74" si="47">IFERROR(AZ74/AY74,"-")</f>
        <v>1.5527950310559006E-2</v>
      </c>
      <c r="BB74" s="51">
        <v>966</v>
      </c>
      <c r="BC74" s="52">
        <v>12</v>
      </c>
      <c r="BD74" s="53">
        <f t="shared" si="41"/>
        <v>1.2422360248447204E-2</v>
      </c>
      <c r="BE74" s="51">
        <v>966</v>
      </c>
      <c r="BF74" s="52">
        <v>12</v>
      </c>
      <c r="BG74" s="53">
        <f t="shared" si="42"/>
        <v>1.2422360248447204E-2</v>
      </c>
      <c r="BH74" s="51">
        <v>966</v>
      </c>
      <c r="BI74" s="52">
        <v>5</v>
      </c>
      <c r="BJ74" s="53">
        <f t="shared" si="43"/>
        <v>5.175983436853002E-3</v>
      </c>
      <c r="BK74" s="51">
        <v>966</v>
      </c>
      <c r="BL74" s="52">
        <v>15</v>
      </c>
      <c r="BM74" s="53">
        <f t="shared" si="44"/>
        <v>1.5527950310559006E-2</v>
      </c>
      <c r="BN74" s="51">
        <v>966</v>
      </c>
      <c r="BO74" s="52">
        <v>7</v>
      </c>
      <c r="BP74" s="53">
        <f t="shared" si="45"/>
        <v>7.246376811594203E-3</v>
      </c>
    </row>
    <row r="75" spans="2:68" ht="13.5" customHeight="1">
      <c r="B75" s="39">
        <v>71</v>
      </c>
      <c r="C75" s="9" t="s">
        <v>99</v>
      </c>
      <c r="D75" s="44">
        <f t="shared" si="25"/>
        <v>2853</v>
      </c>
      <c r="E75" s="42">
        <f t="shared" si="25"/>
        <v>1</v>
      </c>
      <c r="F75" s="40">
        <f t="shared" si="25"/>
        <v>3.505082369435682E-4</v>
      </c>
      <c r="G75" s="15">
        <f t="shared" si="26"/>
        <v>60</v>
      </c>
      <c r="H75" s="40">
        <f t="shared" si="26"/>
        <v>2.1030494216614092E-2</v>
      </c>
      <c r="I75" s="15">
        <f t="shared" si="27"/>
        <v>74</v>
      </c>
      <c r="J75" s="40">
        <f t="shared" si="27"/>
        <v>2.5937609533824044E-2</v>
      </c>
      <c r="K75" s="15">
        <f t="shared" si="28"/>
        <v>38</v>
      </c>
      <c r="L75" s="40">
        <f t="shared" si="28"/>
        <v>1.331931300385559E-2</v>
      </c>
      <c r="M75" s="15">
        <f t="shared" si="29"/>
        <v>17</v>
      </c>
      <c r="N75" s="40">
        <f t="shared" si="29"/>
        <v>5.9586400280406586E-3</v>
      </c>
      <c r="O75" s="15">
        <f t="shared" si="30"/>
        <v>26</v>
      </c>
      <c r="P75" s="40">
        <f t="shared" si="30"/>
        <v>9.1132141605327725E-3</v>
      </c>
      <c r="Q75" s="15">
        <f t="shared" si="31"/>
        <v>30</v>
      </c>
      <c r="R75" s="40">
        <f t="shared" si="31"/>
        <v>1.0515247108307046E-2</v>
      </c>
      <c r="S75" s="15">
        <f t="shared" si="32"/>
        <v>27</v>
      </c>
      <c r="T75" s="40">
        <f t="shared" si="32"/>
        <v>9.4637223974763408E-3</v>
      </c>
      <c r="U75" s="15">
        <f t="shared" si="33"/>
        <v>16</v>
      </c>
      <c r="V75" s="40">
        <f t="shared" si="33"/>
        <v>5.6081317910970912E-3</v>
      </c>
      <c r="W75" s="15">
        <f t="shared" si="34"/>
        <v>14</v>
      </c>
      <c r="X75" s="40">
        <f t="shared" si="34"/>
        <v>4.9071153172099546E-3</v>
      </c>
      <c r="Y75" s="15">
        <f t="shared" si="35"/>
        <v>20</v>
      </c>
      <c r="Z75" s="40">
        <f t="shared" si="35"/>
        <v>7.0101647388713636E-3</v>
      </c>
      <c r="AA75" s="15">
        <f t="shared" si="36"/>
        <v>16</v>
      </c>
      <c r="AB75" s="40">
        <f t="shared" si="36"/>
        <v>5.6081317910970912E-3</v>
      </c>
      <c r="AE75" s="6">
        <v>71</v>
      </c>
      <c r="AF75" s="9" t="s">
        <v>99</v>
      </c>
      <c r="AG75" s="51">
        <v>2853</v>
      </c>
      <c r="AH75" s="52">
        <v>1</v>
      </c>
      <c r="AI75" s="53">
        <f t="shared" si="24"/>
        <v>3.505082369435682E-4</v>
      </c>
      <c r="AJ75" s="51">
        <v>2853</v>
      </c>
      <c r="AK75" s="52">
        <v>60</v>
      </c>
      <c r="AL75" s="53">
        <f t="shared" si="37"/>
        <v>2.1030494216614092E-2</v>
      </c>
      <c r="AM75" s="51">
        <v>2853</v>
      </c>
      <c r="AN75" s="52">
        <v>74</v>
      </c>
      <c r="AO75" s="53">
        <f t="shared" si="38"/>
        <v>2.5937609533824044E-2</v>
      </c>
      <c r="AP75" s="51">
        <v>2853</v>
      </c>
      <c r="AQ75" s="52">
        <v>38</v>
      </c>
      <c r="AR75" s="53">
        <f t="shared" si="39"/>
        <v>1.331931300385559E-2</v>
      </c>
      <c r="AS75" s="51">
        <v>2853</v>
      </c>
      <c r="AT75" s="52">
        <v>17</v>
      </c>
      <c r="AU75" s="53">
        <f t="shared" si="40"/>
        <v>5.9586400280406586E-3</v>
      </c>
      <c r="AV75" s="51">
        <v>2853</v>
      </c>
      <c r="AW75" s="52">
        <v>26</v>
      </c>
      <c r="AX75" s="53">
        <f t="shared" si="46"/>
        <v>9.1132141605327725E-3</v>
      </c>
      <c r="AY75" s="51">
        <v>2853</v>
      </c>
      <c r="AZ75" s="52">
        <v>30</v>
      </c>
      <c r="BA75" s="53">
        <f>IFERROR(AZ75/AY75,"-")</f>
        <v>1.0515247108307046E-2</v>
      </c>
      <c r="BB75" s="51">
        <v>2853</v>
      </c>
      <c r="BC75" s="52">
        <v>27</v>
      </c>
      <c r="BD75" s="53">
        <f t="shared" si="41"/>
        <v>9.4637223974763408E-3</v>
      </c>
      <c r="BE75" s="51">
        <v>2853</v>
      </c>
      <c r="BF75" s="52">
        <v>16</v>
      </c>
      <c r="BG75" s="53">
        <f t="shared" si="42"/>
        <v>5.6081317910970912E-3</v>
      </c>
      <c r="BH75" s="51">
        <v>2853</v>
      </c>
      <c r="BI75" s="52">
        <v>14</v>
      </c>
      <c r="BJ75" s="53">
        <f t="shared" si="43"/>
        <v>4.9071153172099546E-3</v>
      </c>
      <c r="BK75" s="51">
        <v>2853</v>
      </c>
      <c r="BL75" s="52">
        <v>20</v>
      </c>
      <c r="BM75" s="53">
        <f t="shared" si="44"/>
        <v>7.0101647388713636E-3</v>
      </c>
      <c r="BN75" s="51">
        <v>2853</v>
      </c>
      <c r="BO75" s="52">
        <v>16</v>
      </c>
      <c r="BP75" s="53">
        <f t="shared" si="45"/>
        <v>5.6081317910970912E-3</v>
      </c>
    </row>
    <row r="76" spans="2:68" ht="13.5" customHeight="1">
      <c r="B76" s="39">
        <v>72</v>
      </c>
      <c r="C76" s="9" t="s">
        <v>100</v>
      </c>
      <c r="D76" s="44">
        <f t="shared" si="25"/>
        <v>1710</v>
      </c>
      <c r="E76" s="42">
        <f t="shared" si="25"/>
        <v>0</v>
      </c>
      <c r="F76" s="40">
        <f t="shared" si="25"/>
        <v>0</v>
      </c>
      <c r="G76" s="15">
        <f t="shared" si="26"/>
        <v>22</v>
      </c>
      <c r="H76" s="40">
        <f t="shared" si="26"/>
        <v>1.2865497076023392E-2</v>
      </c>
      <c r="I76" s="15">
        <f t="shared" si="27"/>
        <v>33</v>
      </c>
      <c r="J76" s="40">
        <f t="shared" si="27"/>
        <v>1.9298245614035089E-2</v>
      </c>
      <c r="K76" s="15">
        <f t="shared" si="28"/>
        <v>34</v>
      </c>
      <c r="L76" s="40">
        <f t="shared" si="28"/>
        <v>1.9883040935672516E-2</v>
      </c>
      <c r="M76" s="15">
        <f t="shared" si="29"/>
        <v>158</v>
      </c>
      <c r="N76" s="40">
        <f t="shared" si="29"/>
        <v>9.2397660818713451E-2</v>
      </c>
      <c r="O76" s="15">
        <f t="shared" si="30"/>
        <v>25</v>
      </c>
      <c r="P76" s="40">
        <f t="shared" si="30"/>
        <v>1.4619883040935672E-2</v>
      </c>
      <c r="Q76" s="15">
        <f t="shared" si="31"/>
        <v>24</v>
      </c>
      <c r="R76" s="40">
        <f t="shared" si="31"/>
        <v>1.4035087719298246E-2</v>
      </c>
      <c r="S76" s="15">
        <f t="shared" si="32"/>
        <v>15</v>
      </c>
      <c r="T76" s="40">
        <f t="shared" si="32"/>
        <v>8.771929824561403E-3</v>
      </c>
      <c r="U76" s="15">
        <f t="shared" si="33"/>
        <v>6</v>
      </c>
      <c r="V76" s="40">
        <f t="shared" si="33"/>
        <v>3.5087719298245615E-3</v>
      </c>
      <c r="W76" s="15">
        <f t="shared" si="34"/>
        <v>15</v>
      </c>
      <c r="X76" s="40">
        <f t="shared" si="34"/>
        <v>8.771929824561403E-3</v>
      </c>
      <c r="Y76" s="15">
        <f t="shared" si="35"/>
        <v>37</v>
      </c>
      <c r="Z76" s="40">
        <f t="shared" si="35"/>
        <v>2.1637426900584796E-2</v>
      </c>
      <c r="AA76" s="15">
        <f t="shared" si="36"/>
        <v>26</v>
      </c>
      <c r="AB76" s="40">
        <f t="shared" si="36"/>
        <v>1.5204678362573099E-2</v>
      </c>
      <c r="AE76" s="6">
        <v>72</v>
      </c>
      <c r="AF76" s="9" t="s">
        <v>100</v>
      </c>
      <c r="AG76" s="51">
        <v>1710</v>
      </c>
      <c r="AH76" s="52">
        <v>0</v>
      </c>
      <c r="AI76" s="53">
        <f t="shared" si="24"/>
        <v>0</v>
      </c>
      <c r="AJ76" s="51">
        <v>1710</v>
      </c>
      <c r="AK76" s="52">
        <v>22</v>
      </c>
      <c r="AL76" s="53">
        <f t="shared" si="37"/>
        <v>1.2865497076023392E-2</v>
      </c>
      <c r="AM76" s="51">
        <v>1710</v>
      </c>
      <c r="AN76" s="52">
        <v>33</v>
      </c>
      <c r="AO76" s="53">
        <f t="shared" si="38"/>
        <v>1.9298245614035089E-2</v>
      </c>
      <c r="AP76" s="51">
        <v>1710</v>
      </c>
      <c r="AQ76" s="52">
        <v>34</v>
      </c>
      <c r="AR76" s="53">
        <f t="shared" si="39"/>
        <v>1.9883040935672516E-2</v>
      </c>
      <c r="AS76" s="51">
        <v>1710</v>
      </c>
      <c r="AT76" s="52">
        <v>158</v>
      </c>
      <c r="AU76" s="53">
        <f t="shared" si="40"/>
        <v>9.2397660818713451E-2</v>
      </c>
      <c r="AV76" s="51">
        <v>1710</v>
      </c>
      <c r="AW76" s="52">
        <v>25</v>
      </c>
      <c r="AX76" s="53">
        <f t="shared" si="46"/>
        <v>1.4619883040935672E-2</v>
      </c>
      <c r="AY76" s="51">
        <v>1710</v>
      </c>
      <c r="AZ76" s="52">
        <v>24</v>
      </c>
      <c r="BA76" s="53">
        <f>IFERROR(AZ76/AY76,"-")</f>
        <v>1.4035087719298246E-2</v>
      </c>
      <c r="BB76" s="51">
        <v>1710</v>
      </c>
      <c r="BC76" s="52">
        <v>15</v>
      </c>
      <c r="BD76" s="53">
        <f t="shared" si="41"/>
        <v>8.771929824561403E-3</v>
      </c>
      <c r="BE76" s="51">
        <v>1710</v>
      </c>
      <c r="BF76" s="52">
        <v>6</v>
      </c>
      <c r="BG76" s="53">
        <f t="shared" si="42"/>
        <v>3.5087719298245615E-3</v>
      </c>
      <c r="BH76" s="51">
        <v>1710</v>
      </c>
      <c r="BI76" s="52">
        <v>15</v>
      </c>
      <c r="BJ76" s="53">
        <f t="shared" si="43"/>
        <v>8.771929824561403E-3</v>
      </c>
      <c r="BK76" s="51">
        <v>1710</v>
      </c>
      <c r="BL76" s="52">
        <v>37</v>
      </c>
      <c r="BM76" s="53">
        <f t="shared" si="44"/>
        <v>2.1637426900584796E-2</v>
      </c>
      <c r="BN76" s="51">
        <v>1710</v>
      </c>
      <c r="BO76" s="52">
        <v>26</v>
      </c>
      <c r="BP76" s="53">
        <f t="shared" si="45"/>
        <v>1.5204678362573099E-2</v>
      </c>
    </row>
    <row r="77" spans="2:68" ht="13.5" customHeight="1">
      <c r="B77" s="39">
        <v>73</v>
      </c>
      <c r="C77" s="9" t="s">
        <v>101</v>
      </c>
      <c r="D77" s="44">
        <f t="shared" si="25"/>
        <v>2343</v>
      </c>
      <c r="E77" s="42">
        <f t="shared" si="25"/>
        <v>7</v>
      </c>
      <c r="F77" s="40">
        <f t="shared" si="25"/>
        <v>2.9876227059325651E-3</v>
      </c>
      <c r="G77" s="15">
        <f t="shared" si="26"/>
        <v>247</v>
      </c>
      <c r="H77" s="40">
        <f t="shared" si="26"/>
        <v>0.10542040119504908</v>
      </c>
      <c r="I77" s="15">
        <f t="shared" si="27"/>
        <v>186</v>
      </c>
      <c r="J77" s="40">
        <f t="shared" si="27"/>
        <v>7.9385403329065296E-2</v>
      </c>
      <c r="K77" s="15">
        <f t="shared" si="28"/>
        <v>99</v>
      </c>
      <c r="L77" s="40">
        <f t="shared" si="28"/>
        <v>4.2253521126760563E-2</v>
      </c>
      <c r="M77" s="15">
        <f t="shared" si="29"/>
        <v>30</v>
      </c>
      <c r="N77" s="40">
        <f t="shared" si="29"/>
        <v>1.2804097311139564E-2</v>
      </c>
      <c r="O77" s="15">
        <f t="shared" si="30"/>
        <v>31</v>
      </c>
      <c r="P77" s="40">
        <f t="shared" si="30"/>
        <v>1.3230900554844216E-2</v>
      </c>
      <c r="Q77" s="15">
        <f t="shared" si="31"/>
        <v>42</v>
      </c>
      <c r="R77" s="40">
        <f t="shared" si="31"/>
        <v>1.7925736235595392E-2</v>
      </c>
      <c r="S77" s="15">
        <f t="shared" si="32"/>
        <v>43</v>
      </c>
      <c r="T77" s="40">
        <f t="shared" si="32"/>
        <v>1.8352539479300042E-2</v>
      </c>
      <c r="U77" s="15">
        <f t="shared" si="33"/>
        <v>23</v>
      </c>
      <c r="V77" s="40">
        <f t="shared" si="33"/>
        <v>9.8164746052069995E-3</v>
      </c>
      <c r="W77" s="15">
        <f t="shared" si="34"/>
        <v>18</v>
      </c>
      <c r="X77" s="40">
        <f t="shared" si="34"/>
        <v>7.6824583866837385E-3</v>
      </c>
      <c r="Y77" s="15">
        <f t="shared" si="35"/>
        <v>27</v>
      </c>
      <c r="Z77" s="40">
        <f t="shared" si="35"/>
        <v>1.1523687580025609E-2</v>
      </c>
      <c r="AA77" s="15">
        <f t="shared" si="36"/>
        <v>36</v>
      </c>
      <c r="AB77" s="40">
        <f t="shared" si="36"/>
        <v>1.5364916773367477E-2</v>
      </c>
      <c r="AE77" s="6">
        <v>73</v>
      </c>
      <c r="AF77" s="9" t="s">
        <v>101</v>
      </c>
      <c r="AG77" s="51">
        <v>2343</v>
      </c>
      <c r="AH77" s="52">
        <v>7</v>
      </c>
      <c r="AI77" s="53">
        <f t="shared" si="24"/>
        <v>2.9876227059325651E-3</v>
      </c>
      <c r="AJ77" s="51">
        <v>2343</v>
      </c>
      <c r="AK77" s="52">
        <v>247</v>
      </c>
      <c r="AL77" s="53">
        <f t="shared" si="37"/>
        <v>0.10542040119504908</v>
      </c>
      <c r="AM77" s="51">
        <v>2343</v>
      </c>
      <c r="AN77" s="52">
        <v>186</v>
      </c>
      <c r="AO77" s="53">
        <f t="shared" si="38"/>
        <v>7.9385403329065296E-2</v>
      </c>
      <c r="AP77" s="51">
        <v>2343</v>
      </c>
      <c r="AQ77" s="52">
        <v>99</v>
      </c>
      <c r="AR77" s="53">
        <f t="shared" si="39"/>
        <v>4.2253521126760563E-2</v>
      </c>
      <c r="AS77" s="51">
        <v>2343</v>
      </c>
      <c r="AT77" s="52">
        <v>30</v>
      </c>
      <c r="AU77" s="53">
        <f t="shared" si="40"/>
        <v>1.2804097311139564E-2</v>
      </c>
      <c r="AV77" s="51">
        <v>2343</v>
      </c>
      <c r="AW77" s="52">
        <v>31</v>
      </c>
      <c r="AX77" s="53">
        <f t="shared" si="46"/>
        <v>1.3230900554844216E-2</v>
      </c>
      <c r="AY77" s="51">
        <v>2343</v>
      </c>
      <c r="AZ77" s="52">
        <v>42</v>
      </c>
      <c r="BA77" s="53">
        <f>IFERROR(AZ77/AY77,"-")</f>
        <v>1.7925736235595392E-2</v>
      </c>
      <c r="BB77" s="51">
        <v>2343</v>
      </c>
      <c r="BC77" s="52">
        <v>43</v>
      </c>
      <c r="BD77" s="53">
        <f t="shared" si="41"/>
        <v>1.8352539479300042E-2</v>
      </c>
      <c r="BE77" s="51">
        <v>2343</v>
      </c>
      <c r="BF77" s="52">
        <v>23</v>
      </c>
      <c r="BG77" s="53">
        <f t="shared" si="42"/>
        <v>9.8164746052069995E-3</v>
      </c>
      <c r="BH77" s="51">
        <v>2343</v>
      </c>
      <c r="BI77" s="52">
        <v>18</v>
      </c>
      <c r="BJ77" s="53">
        <f t="shared" si="43"/>
        <v>7.6824583866837385E-3</v>
      </c>
      <c r="BK77" s="51">
        <v>2343</v>
      </c>
      <c r="BL77" s="52">
        <v>27</v>
      </c>
      <c r="BM77" s="53">
        <f t="shared" si="44"/>
        <v>1.1523687580025609E-2</v>
      </c>
      <c r="BN77" s="51">
        <v>2343</v>
      </c>
      <c r="BO77" s="52">
        <v>36</v>
      </c>
      <c r="BP77" s="53">
        <f t="shared" si="45"/>
        <v>1.5364916773367477E-2</v>
      </c>
    </row>
    <row r="78" spans="2:68" ht="13.5" customHeight="1" thickBot="1">
      <c r="B78" s="6">
        <v>74</v>
      </c>
      <c r="C78" s="41" t="s">
        <v>102</v>
      </c>
      <c r="D78" s="44">
        <f t="shared" si="25"/>
        <v>1047</v>
      </c>
      <c r="E78" s="42">
        <f t="shared" si="25"/>
        <v>8</v>
      </c>
      <c r="F78" s="16">
        <f t="shared" si="25"/>
        <v>7.6408787010506206E-3</v>
      </c>
      <c r="G78" s="15">
        <f t="shared" si="26"/>
        <v>24</v>
      </c>
      <c r="H78" s="16">
        <f t="shared" si="26"/>
        <v>2.2922636103151862E-2</v>
      </c>
      <c r="I78" s="15">
        <f t="shared" si="27"/>
        <v>51</v>
      </c>
      <c r="J78" s="16">
        <f t="shared" si="27"/>
        <v>4.8710601719197708E-2</v>
      </c>
      <c r="K78" s="15">
        <f t="shared" si="28"/>
        <v>41</v>
      </c>
      <c r="L78" s="16">
        <f t="shared" si="28"/>
        <v>3.9159503342884434E-2</v>
      </c>
      <c r="M78" s="15">
        <f t="shared" si="29"/>
        <v>19</v>
      </c>
      <c r="N78" s="16">
        <f t="shared" si="29"/>
        <v>1.8147086914995225E-2</v>
      </c>
      <c r="O78" s="15">
        <f t="shared" si="30"/>
        <v>44</v>
      </c>
      <c r="P78" s="16">
        <f t="shared" si="30"/>
        <v>4.2024832855778411E-2</v>
      </c>
      <c r="Q78" s="15">
        <f t="shared" si="31"/>
        <v>41</v>
      </c>
      <c r="R78" s="16">
        <f t="shared" si="31"/>
        <v>3.9159503342884434E-2</v>
      </c>
      <c r="S78" s="15">
        <f t="shared" si="32"/>
        <v>33</v>
      </c>
      <c r="T78" s="16">
        <f t="shared" si="32"/>
        <v>3.151862464183381E-2</v>
      </c>
      <c r="U78" s="15">
        <f t="shared" si="33"/>
        <v>18</v>
      </c>
      <c r="V78" s="16">
        <f t="shared" si="33"/>
        <v>1.7191977077363897E-2</v>
      </c>
      <c r="W78" s="15">
        <f t="shared" si="34"/>
        <v>13</v>
      </c>
      <c r="X78" s="16">
        <f t="shared" si="34"/>
        <v>1.2416427889207259E-2</v>
      </c>
      <c r="Y78" s="15">
        <f t="shared" si="35"/>
        <v>19</v>
      </c>
      <c r="Z78" s="16">
        <f t="shared" si="35"/>
        <v>1.8147086914995225E-2</v>
      </c>
      <c r="AA78" s="15">
        <f t="shared" si="36"/>
        <v>11</v>
      </c>
      <c r="AB78" s="16">
        <f t="shared" si="36"/>
        <v>1.0506208213944603E-2</v>
      </c>
      <c r="AE78" s="6">
        <v>74</v>
      </c>
      <c r="AF78" s="9" t="s">
        <v>102</v>
      </c>
      <c r="AG78" s="51">
        <v>1047</v>
      </c>
      <c r="AH78" s="52">
        <v>8</v>
      </c>
      <c r="AI78" s="53">
        <f t="shared" si="24"/>
        <v>7.6408787010506206E-3</v>
      </c>
      <c r="AJ78" s="51">
        <v>1047</v>
      </c>
      <c r="AK78" s="52">
        <v>24</v>
      </c>
      <c r="AL78" s="53">
        <f t="shared" si="37"/>
        <v>2.2922636103151862E-2</v>
      </c>
      <c r="AM78" s="51">
        <v>1047</v>
      </c>
      <c r="AN78" s="52">
        <v>51</v>
      </c>
      <c r="AO78" s="53">
        <f t="shared" si="38"/>
        <v>4.8710601719197708E-2</v>
      </c>
      <c r="AP78" s="51">
        <v>1047</v>
      </c>
      <c r="AQ78" s="52">
        <v>41</v>
      </c>
      <c r="AR78" s="53">
        <f t="shared" si="39"/>
        <v>3.9159503342884434E-2</v>
      </c>
      <c r="AS78" s="51">
        <v>1047</v>
      </c>
      <c r="AT78" s="52">
        <v>19</v>
      </c>
      <c r="AU78" s="53">
        <f t="shared" si="40"/>
        <v>1.8147086914995225E-2</v>
      </c>
      <c r="AV78" s="51">
        <v>1047</v>
      </c>
      <c r="AW78" s="52">
        <v>44</v>
      </c>
      <c r="AX78" s="53">
        <f t="shared" si="46"/>
        <v>4.2024832855778411E-2</v>
      </c>
      <c r="AY78" s="51">
        <v>1047</v>
      </c>
      <c r="AZ78" s="52">
        <v>41</v>
      </c>
      <c r="BA78" s="53">
        <f>IFERROR(AZ78/AY78,"-")</f>
        <v>3.9159503342884434E-2</v>
      </c>
      <c r="BB78" s="51">
        <v>1047</v>
      </c>
      <c r="BC78" s="52">
        <v>33</v>
      </c>
      <c r="BD78" s="53">
        <f t="shared" si="41"/>
        <v>3.151862464183381E-2</v>
      </c>
      <c r="BE78" s="51">
        <v>1047</v>
      </c>
      <c r="BF78" s="52">
        <v>18</v>
      </c>
      <c r="BG78" s="53">
        <f t="shared" si="42"/>
        <v>1.7191977077363897E-2</v>
      </c>
      <c r="BH78" s="51">
        <v>1047</v>
      </c>
      <c r="BI78" s="52">
        <v>13</v>
      </c>
      <c r="BJ78" s="53">
        <f t="shared" si="43"/>
        <v>1.2416427889207259E-2</v>
      </c>
      <c r="BK78" s="51">
        <v>1047</v>
      </c>
      <c r="BL78" s="52">
        <v>19</v>
      </c>
      <c r="BM78" s="53">
        <f t="shared" si="44"/>
        <v>1.8147086914995225E-2</v>
      </c>
      <c r="BN78" s="51">
        <v>1047</v>
      </c>
      <c r="BO78" s="52">
        <v>11</v>
      </c>
      <c r="BP78" s="53">
        <f t="shared" si="45"/>
        <v>1.0506208213944603E-2</v>
      </c>
    </row>
    <row r="79" spans="2:68" ht="13.5" customHeight="1" thickTop="1">
      <c r="B79" s="73" t="s">
        <v>0</v>
      </c>
      <c r="C79" s="73"/>
      <c r="D79" s="45">
        <f t="shared" si="25"/>
        <v>1072699</v>
      </c>
      <c r="E79" s="43">
        <f t="shared" si="25"/>
        <v>3032</v>
      </c>
      <c r="F79" s="19">
        <f t="shared" si="25"/>
        <v>2.8265151734083839E-3</v>
      </c>
      <c r="G79" s="18">
        <f t="shared" si="26"/>
        <v>25915</v>
      </c>
      <c r="H79" s="19">
        <f t="shared" si="26"/>
        <v>2.4158687572189402E-2</v>
      </c>
      <c r="I79" s="18">
        <f t="shared" si="27"/>
        <v>31062</v>
      </c>
      <c r="J79" s="19">
        <f t="shared" si="27"/>
        <v>2.8956864880082856E-2</v>
      </c>
      <c r="K79" s="18">
        <f t="shared" si="28"/>
        <v>24002</v>
      </c>
      <c r="L79" s="19">
        <f t="shared" si="28"/>
        <v>2.2375335485536951E-2</v>
      </c>
      <c r="M79" s="18">
        <f t="shared" si="29"/>
        <v>13450</v>
      </c>
      <c r="N79" s="19">
        <f t="shared" si="29"/>
        <v>1.2538466056181649E-2</v>
      </c>
      <c r="O79" s="18">
        <f t="shared" si="30"/>
        <v>18630</v>
      </c>
      <c r="P79" s="19">
        <f t="shared" si="30"/>
        <v>1.7367406886740828E-2</v>
      </c>
      <c r="Q79" s="18">
        <f t="shared" si="31"/>
        <v>24847</v>
      </c>
      <c r="R79" s="19">
        <f t="shared" si="31"/>
        <v>2.3163068111371411E-2</v>
      </c>
      <c r="S79" s="18">
        <f t="shared" si="32"/>
        <v>22454</v>
      </c>
      <c r="T79" s="19">
        <f t="shared" si="32"/>
        <v>2.0932246604126601E-2</v>
      </c>
      <c r="U79" s="18">
        <f t="shared" si="33"/>
        <v>11283</v>
      </c>
      <c r="V79" s="19">
        <f t="shared" si="33"/>
        <v>1.0518328067799076E-2</v>
      </c>
      <c r="W79" s="18">
        <f t="shared" si="34"/>
        <v>11147</v>
      </c>
      <c r="X79" s="19">
        <f t="shared" si="34"/>
        <v>1.0391545065297908E-2</v>
      </c>
      <c r="Y79" s="18">
        <f t="shared" si="35"/>
        <v>16054</v>
      </c>
      <c r="Z79" s="19">
        <f t="shared" si="35"/>
        <v>1.4965987662895183E-2</v>
      </c>
      <c r="AA79" s="18">
        <f t="shared" si="36"/>
        <v>19166</v>
      </c>
      <c r="AB79" s="19">
        <f t="shared" si="36"/>
        <v>1.7867081073068961E-2</v>
      </c>
      <c r="AE79" s="71" t="s">
        <v>0</v>
      </c>
      <c r="AF79" s="72"/>
      <c r="AG79" s="54">
        <f>'月別_R1_健診受診率(資格通年)_地区別'!AG13</f>
        <v>1072699</v>
      </c>
      <c r="AH79" s="55">
        <f>'月別_R1_健診受診率(資格通年)_地区別'!AH13</f>
        <v>3032</v>
      </c>
      <c r="AI79" s="56">
        <f>'月別_R1_健診受診率(資格通年)_地区別'!AI13</f>
        <v>2.8265151734083839E-3</v>
      </c>
      <c r="AJ79" s="54">
        <f>'月別_R1_健診受診率(資格通年)_地区別'!AJ13</f>
        <v>1072699</v>
      </c>
      <c r="AK79" s="55">
        <f>'月別_R1_健診受診率(資格通年)_地区別'!AK13</f>
        <v>25915</v>
      </c>
      <c r="AL79" s="56">
        <f>'月別_R1_健診受診率(資格通年)_地区別'!AL13</f>
        <v>2.4158687572189402E-2</v>
      </c>
      <c r="AM79" s="54">
        <f>'月別_R1_健診受診率(資格通年)_地区別'!AM13</f>
        <v>1072699</v>
      </c>
      <c r="AN79" s="55">
        <f>'月別_R1_健診受診率(資格通年)_地区別'!AN13</f>
        <v>31062</v>
      </c>
      <c r="AO79" s="56">
        <f>'月別_R1_健診受診率(資格通年)_地区別'!AO13</f>
        <v>2.8956864880082856E-2</v>
      </c>
      <c r="AP79" s="54">
        <f>'月別_R1_健診受診率(資格通年)_地区別'!AP13</f>
        <v>1072699</v>
      </c>
      <c r="AQ79" s="55">
        <f>'月別_R1_健診受診率(資格通年)_地区別'!AQ13</f>
        <v>24002</v>
      </c>
      <c r="AR79" s="56">
        <f>'月別_R1_健診受診率(資格通年)_地区別'!AR13</f>
        <v>2.2375335485536951E-2</v>
      </c>
      <c r="AS79" s="54">
        <f>'月別_R1_健診受診率(資格通年)_地区別'!AS13</f>
        <v>1072699</v>
      </c>
      <c r="AT79" s="55">
        <f>'月別_R1_健診受診率(資格通年)_地区別'!AT13</f>
        <v>13450</v>
      </c>
      <c r="AU79" s="56">
        <f>'月別_R1_健診受診率(資格通年)_地区別'!AU13</f>
        <v>1.2538466056181649E-2</v>
      </c>
      <c r="AV79" s="54">
        <f>'月別_R1_健診受診率(資格通年)_地区別'!AV13</f>
        <v>1072699</v>
      </c>
      <c r="AW79" s="55">
        <f>'月別_R1_健診受診率(資格通年)_地区別'!AW13</f>
        <v>18630</v>
      </c>
      <c r="AX79" s="56">
        <f>'月別_R1_健診受診率(資格通年)_地区別'!AX13</f>
        <v>1.7367406886740828E-2</v>
      </c>
      <c r="AY79" s="54">
        <f>'月別_R1_健診受診率(資格通年)_地区別'!AY13</f>
        <v>1072699</v>
      </c>
      <c r="AZ79" s="55">
        <f>'月別_R1_健診受診率(資格通年)_地区別'!AZ13</f>
        <v>24847</v>
      </c>
      <c r="BA79" s="56">
        <f>'月別_R1_健診受診率(資格通年)_地区別'!BA13</f>
        <v>2.3163068111371411E-2</v>
      </c>
      <c r="BB79" s="54">
        <f>'月別_R1_健診受診率(資格通年)_地区別'!BB13</f>
        <v>1072699</v>
      </c>
      <c r="BC79" s="55">
        <f>'月別_R1_健診受診率(資格通年)_地区別'!BC13</f>
        <v>22454</v>
      </c>
      <c r="BD79" s="56">
        <f>'月別_R1_健診受診率(資格通年)_地区別'!BD13</f>
        <v>2.0932246604126601E-2</v>
      </c>
      <c r="BE79" s="54">
        <f>'月別_R1_健診受診率(資格通年)_地区別'!BE13</f>
        <v>1072699</v>
      </c>
      <c r="BF79" s="55">
        <f>'月別_R1_健診受診率(資格通年)_地区別'!BF13</f>
        <v>11283</v>
      </c>
      <c r="BG79" s="56">
        <f>'月別_R1_健診受診率(資格通年)_地区別'!BG13</f>
        <v>1.0518328067799076E-2</v>
      </c>
      <c r="BH79" s="54">
        <f>'月別_R1_健診受診率(資格通年)_地区別'!BH13</f>
        <v>1072699</v>
      </c>
      <c r="BI79" s="55">
        <f>'月別_R1_健診受診率(資格通年)_地区別'!BI13</f>
        <v>11147</v>
      </c>
      <c r="BJ79" s="56">
        <f>'月別_R1_健診受診率(資格通年)_地区別'!BJ13</f>
        <v>1.0391545065297908E-2</v>
      </c>
      <c r="BK79" s="54">
        <f>'月別_R1_健診受診率(資格通年)_地区別'!BK13</f>
        <v>1072699</v>
      </c>
      <c r="BL79" s="55">
        <f>'月別_R1_健診受診率(資格通年)_地区別'!BL13</f>
        <v>16054</v>
      </c>
      <c r="BM79" s="56">
        <f>'月別_R1_健診受診率(資格通年)_地区別'!BM13</f>
        <v>1.4965987662895183E-2</v>
      </c>
      <c r="BN79" s="54">
        <f>'月別_R1_健診受診率(資格通年)_地区別'!BN13</f>
        <v>1072699</v>
      </c>
      <c r="BO79" s="55">
        <f>'月別_R1_健診受診率(資格通年)_地区別'!BO13</f>
        <v>19166</v>
      </c>
      <c r="BP79" s="56">
        <f>'月別_R1_健診受診率(資格通年)_地区別'!BP13</f>
        <v>1.7867081073068961E-2</v>
      </c>
    </row>
  </sheetData>
  <mergeCells count="30">
    <mergeCell ref="Y3:Z3"/>
    <mergeCell ref="AA3:AB3"/>
    <mergeCell ref="B79:C79"/>
    <mergeCell ref="M3:N3"/>
    <mergeCell ref="O3:P3"/>
    <mergeCell ref="Q3:R3"/>
    <mergeCell ref="S3:T3"/>
    <mergeCell ref="U3:V3"/>
    <mergeCell ref="W3:X3"/>
    <mergeCell ref="B3:B4"/>
    <mergeCell ref="C3:C4"/>
    <mergeCell ref="E3:F3"/>
    <mergeCell ref="G3:H3"/>
    <mergeCell ref="I3:J3"/>
    <mergeCell ref="K3:L3"/>
    <mergeCell ref="BB3:BD3"/>
    <mergeCell ref="BE3:BG3"/>
    <mergeCell ref="BH3:BJ3"/>
    <mergeCell ref="BK3:BM3"/>
    <mergeCell ref="BN3:BP3"/>
    <mergeCell ref="AE79:AF79"/>
    <mergeCell ref="AJ3:AL3"/>
    <mergeCell ref="AM3:AO3"/>
    <mergeCell ref="AP3:AR3"/>
    <mergeCell ref="AS3:AU3"/>
    <mergeCell ref="AV3:AX3"/>
    <mergeCell ref="AY3:BA3"/>
    <mergeCell ref="AE3:AE4"/>
    <mergeCell ref="AF3:AF4"/>
    <mergeCell ref="AG3:AI3"/>
  </mergeCells>
  <phoneticPr fontId="3"/>
  <pageMargins left="0.39370078740157483" right="0.19685039370078741" top="0.59055118110236227" bottom="0.59055118110236227" header="0.31496062992125984" footer="0.31496062992125984"/>
  <pageSetup paperSize="8" scale="73" fitToHeight="0" orientation="landscape" r:id="rId1"/>
  <headerFooter>
    <oddHeader>&amp;R&amp;"ＭＳ 明朝,標準"&amp;12医科健診分析(月別受診率)　　　　　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T11"/>
  <sheetViews>
    <sheetView showGridLines="0" zoomScaleNormal="100" zoomScaleSheetLayoutView="100" workbookViewId="0"/>
  </sheetViews>
  <sheetFormatPr defaultColWidth="9" defaultRowHeight="13.5"/>
  <cols>
    <col min="1" max="1" width="2.625" style="3" customWidth="1"/>
    <col min="2" max="2" width="12.625" style="3" customWidth="1"/>
    <col min="3" max="3" width="10.625" style="3" customWidth="1"/>
    <col min="4" max="15" width="8.875" style="3" customWidth="1"/>
    <col min="16" max="20" width="12.25" style="3" customWidth="1"/>
    <col min="21" max="16384" width="9" style="3"/>
  </cols>
  <sheetData>
    <row r="1" spans="2:20" ht="16.5" customHeight="1">
      <c r="B1" s="3" t="s">
        <v>148</v>
      </c>
    </row>
    <row r="2" spans="2:20" ht="16.5" customHeight="1">
      <c r="B2" s="3" t="s">
        <v>140</v>
      </c>
      <c r="C2" s="4" t="s">
        <v>163</v>
      </c>
      <c r="D2" s="4"/>
      <c r="E2" s="4"/>
    </row>
    <row r="3" spans="2:20" ht="30" customHeight="1">
      <c r="B3" s="66"/>
      <c r="C3" s="21" t="s">
        <v>146</v>
      </c>
      <c r="D3" s="64" t="s">
        <v>118</v>
      </c>
      <c r="E3" s="65"/>
      <c r="F3" s="64" t="s">
        <v>119</v>
      </c>
      <c r="G3" s="65"/>
      <c r="H3" s="64" t="s">
        <v>120</v>
      </c>
      <c r="I3" s="65"/>
      <c r="J3" s="64" t="s">
        <v>121</v>
      </c>
      <c r="K3" s="65"/>
      <c r="L3" s="64" t="s">
        <v>122</v>
      </c>
      <c r="M3" s="65"/>
      <c r="N3" s="64" t="s">
        <v>123</v>
      </c>
      <c r="O3" s="65"/>
      <c r="P3" s="10"/>
      <c r="Q3" s="10"/>
      <c r="R3" s="10"/>
      <c r="S3" s="10"/>
      <c r="T3" s="10"/>
    </row>
    <row r="4" spans="2:20" ht="27" customHeight="1">
      <c r="B4" s="66"/>
      <c r="C4" s="23" t="s">
        <v>103</v>
      </c>
      <c r="D4" s="11" t="s">
        <v>104</v>
      </c>
      <c r="E4" s="13" t="s">
        <v>1</v>
      </c>
      <c r="F4" s="12" t="s">
        <v>104</v>
      </c>
      <c r="G4" s="13" t="s">
        <v>1</v>
      </c>
      <c r="H4" s="12" t="s">
        <v>104</v>
      </c>
      <c r="I4" s="13" t="s">
        <v>1</v>
      </c>
      <c r="J4" s="12" t="s">
        <v>104</v>
      </c>
      <c r="K4" s="13" t="s">
        <v>1</v>
      </c>
      <c r="L4" s="12" t="s">
        <v>104</v>
      </c>
      <c r="M4" s="13" t="s">
        <v>1</v>
      </c>
      <c r="N4" s="12" t="s">
        <v>104</v>
      </c>
      <c r="O4" s="13" t="s">
        <v>1</v>
      </c>
    </row>
    <row r="5" spans="2:20" s="5" customFormat="1" ht="28.15" customHeight="1">
      <c r="B5" s="20" t="s">
        <v>0</v>
      </c>
      <c r="C5" s="28">
        <f>'月別_H30_健診受診率(資格通年)_地区別'!D13</f>
        <v>1044358</v>
      </c>
      <c r="D5" s="29">
        <f>'月別_H30_健診受診率(資格通年)_地区別'!E13</f>
        <v>383</v>
      </c>
      <c r="E5" s="30">
        <f>'月別_H30_健診受診率(資格通年)_地区別'!F13</f>
        <v>3.6673248062446019E-4</v>
      </c>
      <c r="F5" s="29">
        <f>'月別_H30_健診受診率(資格通年)_地区別'!G13</f>
        <v>24523</v>
      </c>
      <c r="G5" s="30">
        <f>'月別_H30_健診受診率(資格通年)_地区別'!H13</f>
        <v>2.348141154661524E-2</v>
      </c>
      <c r="H5" s="29">
        <f>'月別_H30_健診受診率(資格通年)_地区別'!I13</f>
        <v>30013</v>
      </c>
      <c r="I5" s="30">
        <f>'月別_H30_健診受診率(資格通年)_地区別'!J13</f>
        <v>2.8738229610918861E-2</v>
      </c>
      <c r="J5" s="29">
        <f>'月別_H30_健診受診率(資格通年)_地区別'!K13</f>
        <v>20833</v>
      </c>
      <c r="K5" s="30">
        <f>'月別_H30_健診受診率(資格通年)_地区別'!L13</f>
        <v>1.9948140388640678E-2</v>
      </c>
      <c r="L5" s="29">
        <f>'月別_H30_健診受診率(資格通年)_地区別'!M13</f>
        <v>12444</v>
      </c>
      <c r="M5" s="30">
        <f>'月別_H30_健診受診率(資格通年)_地区別'!N13</f>
        <v>1.1915454279088205E-2</v>
      </c>
      <c r="N5" s="29">
        <f>'月別_H30_健診受診率(資格通年)_地区別'!O13</f>
        <v>16618</v>
      </c>
      <c r="O5" s="30">
        <f>'月別_H30_健診受診率(資格通年)_地区別'!P13</f>
        <v>1.591216804965347E-2</v>
      </c>
      <c r="P5" s="31"/>
    </row>
    <row r="6" spans="2:20" s="5" customFormat="1" ht="27" customHeight="1">
      <c r="B6" s="32"/>
      <c r="C6" s="32"/>
      <c r="D6" s="33"/>
      <c r="E6" s="34"/>
      <c r="F6" s="34"/>
      <c r="G6" s="34"/>
      <c r="H6" s="34"/>
      <c r="I6" s="34"/>
      <c r="J6" s="34"/>
      <c r="K6" s="34"/>
      <c r="L6" s="34"/>
      <c r="M6" s="34"/>
      <c r="N6" s="34"/>
      <c r="O6" s="35"/>
    </row>
    <row r="7" spans="2:20" s="5" customFormat="1" ht="28.15" customHeight="1">
      <c r="B7" s="66"/>
      <c r="C7" s="21" t="s">
        <v>146</v>
      </c>
      <c r="D7" s="64" t="s">
        <v>149</v>
      </c>
      <c r="E7" s="65"/>
      <c r="F7" s="64" t="s">
        <v>125</v>
      </c>
      <c r="G7" s="65"/>
      <c r="H7" s="64" t="s">
        <v>126</v>
      </c>
      <c r="I7" s="65"/>
      <c r="J7" s="64" t="s">
        <v>142</v>
      </c>
      <c r="K7" s="65"/>
      <c r="L7" s="64" t="s">
        <v>128</v>
      </c>
      <c r="M7" s="65"/>
      <c r="N7" s="64" t="s">
        <v>129</v>
      </c>
      <c r="O7" s="65"/>
    </row>
    <row r="8" spans="2:20" s="5" customFormat="1" ht="30" customHeight="1">
      <c r="B8" s="66"/>
      <c r="C8" s="22" t="s">
        <v>103</v>
      </c>
      <c r="D8" s="36" t="s">
        <v>104</v>
      </c>
      <c r="E8" s="13" t="s">
        <v>1</v>
      </c>
      <c r="F8" s="12" t="s">
        <v>104</v>
      </c>
      <c r="G8" s="13" t="s">
        <v>1</v>
      </c>
      <c r="H8" s="12" t="s">
        <v>104</v>
      </c>
      <c r="I8" s="13" t="s">
        <v>1</v>
      </c>
      <c r="J8" s="12" t="s">
        <v>104</v>
      </c>
      <c r="K8" s="13" t="s">
        <v>1</v>
      </c>
      <c r="L8" s="12" t="s">
        <v>104</v>
      </c>
      <c r="M8" s="13" t="s">
        <v>1</v>
      </c>
      <c r="N8" s="12" t="s">
        <v>104</v>
      </c>
      <c r="O8" s="13" t="s">
        <v>1</v>
      </c>
    </row>
    <row r="9" spans="2:20" s="5" customFormat="1" ht="28.35" customHeight="1">
      <c r="B9" s="20" t="s">
        <v>141</v>
      </c>
      <c r="C9" s="28">
        <f>'月別_H30_健診受診率(資格通年)_地区別'!D13</f>
        <v>1044358</v>
      </c>
      <c r="D9" s="29">
        <f>'月別_H30_健診受診率(資格通年)_地区別'!Q13</f>
        <v>26844</v>
      </c>
      <c r="E9" s="37">
        <f>'月別_H30_健診受診率(資格通年)_地区別'!R13</f>
        <v>2.570382952972065E-2</v>
      </c>
      <c r="F9" s="29">
        <f>'月別_H30_健診受診率(資格通年)_地区別'!S13</f>
        <v>21528</v>
      </c>
      <c r="G9" s="37">
        <f>'月別_H30_健診受診率(資格通年)_地区別'!T13</f>
        <v>2.0613620999695506E-2</v>
      </c>
      <c r="H9" s="29">
        <f>'月別_H30_健診受診率(資格通年)_地区別'!U13</f>
        <v>10840</v>
      </c>
      <c r="I9" s="37">
        <f>'月別_H30_健診受診率(資格通年)_地区別'!V13</f>
        <v>1.0379582480337202E-2</v>
      </c>
      <c r="J9" s="29">
        <f>'月別_H30_健診受診率(資格通年)_地区別'!W13</f>
        <v>10399</v>
      </c>
      <c r="K9" s="37">
        <f>'月別_H30_健診受診率(資格通年)_地区別'!X13</f>
        <v>9.9573134882865837E-3</v>
      </c>
      <c r="L9" s="29">
        <f>'月別_H30_健診受診率(資格通年)_地区別'!Y13</f>
        <v>17099</v>
      </c>
      <c r="M9" s="37">
        <f>'月別_H30_健診受診率(資格通年)_地区別'!Z13</f>
        <v>1.637273808406696E-2</v>
      </c>
      <c r="N9" s="29">
        <f>'月別_H30_健診受診率(資格通年)_地区別'!AA13</f>
        <v>28047</v>
      </c>
      <c r="O9" s="37">
        <f>'月別_H30_健診受診率(資格通年)_地区別'!AB13</f>
        <v>2.6855733378783903E-2</v>
      </c>
      <c r="P9" s="31"/>
    </row>
    <row r="10" spans="2:20" s="5" customFormat="1">
      <c r="B10" s="46" t="s">
        <v>156</v>
      </c>
      <c r="O10" s="35"/>
    </row>
    <row r="11" spans="2:20">
      <c r="B11" s="47" t="s">
        <v>157</v>
      </c>
    </row>
  </sheetData>
  <mergeCells count="14">
    <mergeCell ref="J3:K3"/>
    <mergeCell ref="L3:M3"/>
    <mergeCell ref="N3:O3"/>
    <mergeCell ref="B7:B8"/>
    <mergeCell ref="D7:E7"/>
    <mergeCell ref="F7:G7"/>
    <mergeCell ref="H7:I7"/>
    <mergeCell ref="J7:K7"/>
    <mergeCell ref="L7:M7"/>
    <mergeCell ref="N7:O7"/>
    <mergeCell ref="B3:B4"/>
    <mergeCell ref="D3:E3"/>
    <mergeCell ref="F3:G3"/>
    <mergeCell ref="H3:I3"/>
  </mergeCells>
  <phoneticPr fontId="3"/>
  <pageMargins left="0.70866141732283472" right="0.19685039370078741" top="0.59055118110236227" bottom="0.59055118110236227" header="0.31496062992125984" footer="0.31496062992125984"/>
  <pageSetup paperSize="9" scale="70" fitToHeight="0" orientation="portrait" r:id="rId1"/>
  <headerFooter>
    <oddHeader>&amp;R&amp;"ＭＳ 明朝,標準"&amp;12医科健診分析(月別受診率)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BP14"/>
  <sheetViews>
    <sheetView showGridLines="0" zoomScaleNormal="100" zoomScaleSheetLayoutView="80" workbookViewId="0"/>
  </sheetViews>
  <sheetFormatPr defaultColWidth="9" defaultRowHeight="13.5"/>
  <cols>
    <col min="1" max="1" width="5" style="3" customWidth="1"/>
    <col min="2" max="2" width="3.125" style="3" customWidth="1"/>
    <col min="3" max="3" width="11.375" style="3" customWidth="1"/>
    <col min="4" max="4" width="10.875" style="3" customWidth="1"/>
    <col min="5" max="28" width="9.125" style="3" customWidth="1"/>
    <col min="29" max="29" width="4.625" style="3" customWidth="1"/>
    <col min="30" max="30" width="9" style="3"/>
    <col min="31" max="31" width="3.125" style="3" customWidth="1"/>
    <col min="32" max="32" width="11.375" style="3" customWidth="1"/>
    <col min="33" max="16384" width="9" style="3"/>
  </cols>
  <sheetData>
    <row r="1" spans="2:68" ht="16.5" customHeight="1">
      <c r="B1" s="3" t="s">
        <v>147</v>
      </c>
    </row>
    <row r="2" spans="2:68" ht="16.5" customHeight="1">
      <c r="B2" s="3" t="s">
        <v>140</v>
      </c>
      <c r="D2" s="4" t="s">
        <v>163</v>
      </c>
      <c r="AE2" s="3" t="s">
        <v>170</v>
      </c>
    </row>
    <row r="3" spans="2:68" ht="30.75" customHeight="1">
      <c r="B3" s="68"/>
      <c r="C3" s="70" t="s">
        <v>28</v>
      </c>
      <c r="D3" s="48" t="s">
        <v>146</v>
      </c>
      <c r="E3" s="64" t="s">
        <v>118</v>
      </c>
      <c r="F3" s="65"/>
      <c r="G3" s="64" t="s">
        <v>119</v>
      </c>
      <c r="H3" s="65"/>
      <c r="I3" s="64" t="s">
        <v>120</v>
      </c>
      <c r="J3" s="65"/>
      <c r="K3" s="64" t="s">
        <v>121</v>
      </c>
      <c r="L3" s="65"/>
      <c r="M3" s="64" t="s">
        <v>122</v>
      </c>
      <c r="N3" s="65"/>
      <c r="O3" s="64" t="s">
        <v>123</v>
      </c>
      <c r="P3" s="65"/>
      <c r="Q3" s="64" t="s">
        <v>124</v>
      </c>
      <c r="R3" s="65"/>
      <c r="S3" s="64" t="s">
        <v>125</v>
      </c>
      <c r="T3" s="65"/>
      <c r="U3" s="64" t="s">
        <v>126</v>
      </c>
      <c r="V3" s="65"/>
      <c r="W3" s="64" t="s">
        <v>127</v>
      </c>
      <c r="X3" s="65"/>
      <c r="Y3" s="64" t="s">
        <v>143</v>
      </c>
      <c r="Z3" s="65"/>
      <c r="AA3" s="64" t="s">
        <v>144</v>
      </c>
      <c r="AB3" s="65"/>
      <c r="AE3" s="68"/>
      <c r="AF3" s="70" t="s">
        <v>28</v>
      </c>
      <c r="AG3" s="64" t="s">
        <v>118</v>
      </c>
      <c r="AH3" s="67"/>
      <c r="AI3" s="65"/>
      <c r="AJ3" s="64" t="s">
        <v>119</v>
      </c>
      <c r="AK3" s="67"/>
      <c r="AL3" s="65"/>
      <c r="AM3" s="64" t="s">
        <v>120</v>
      </c>
      <c r="AN3" s="67"/>
      <c r="AO3" s="65"/>
      <c r="AP3" s="64" t="s">
        <v>121</v>
      </c>
      <c r="AQ3" s="67"/>
      <c r="AR3" s="65"/>
      <c r="AS3" s="64" t="s">
        <v>122</v>
      </c>
      <c r="AT3" s="67"/>
      <c r="AU3" s="65"/>
      <c r="AV3" s="64" t="s">
        <v>123</v>
      </c>
      <c r="AW3" s="67"/>
      <c r="AX3" s="65"/>
      <c r="AY3" s="64" t="s">
        <v>124</v>
      </c>
      <c r="AZ3" s="67"/>
      <c r="BA3" s="65"/>
      <c r="BB3" s="64" t="s">
        <v>125</v>
      </c>
      <c r="BC3" s="67"/>
      <c r="BD3" s="65"/>
      <c r="BE3" s="64" t="s">
        <v>126</v>
      </c>
      <c r="BF3" s="67"/>
      <c r="BG3" s="65"/>
      <c r="BH3" s="64" t="s">
        <v>127</v>
      </c>
      <c r="BI3" s="67"/>
      <c r="BJ3" s="65"/>
      <c r="BK3" s="64" t="s">
        <v>128</v>
      </c>
      <c r="BL3" s="67"/>
      <c r="BM3" s="65"/>
      <c r="BN3" s="64" t="s">
        <v>129</v>
      </c>
      <c r="BO3" s="67"/>
      <c r="BP3" s="65"/>
    </row>
    <row r="4" spans="2:68" ht="27" customHeight="1">
      <c r="B4" s="69"/>
      <c r="C4" s="70"/>
      <c r="D4" s="23" t="s">
        <v>103</v>
      </c>
      <c r="E4" s="11" t="s">
        <v>104</v>
      </c>
      <c r="F4" s="13" t="s">
        <v>1</v>
      </c>
      <c r="G4" s="12" t="s">
        <v>104</v>
      </c>
      <c r="H4" s="13" t="s">
        <v>1</v>
      </c>
      <c r="I4" s="12" t="s">
        <v>104</v>
      </c>
      <c r="J4" s="13" t="s">
        <v>1</v>
      </c>
      <c r="K4" s="12" t="s">
        <v>104</v>
      </c>
      <c r="L4" s="13" t="s">
        <v>1</v>
      </c>
      <c r="M4" s="12" t="s">
        <v>104</v>
      </c>
      <c r="N4" s="13" t="s">
        <v>1</v>
      </c>
      <c r="O4" s="12" t="s">
        <v>104</v>
      </c>
      <c r="P4" s="13" t="s">
        <v>1</v>
      </c>
      <c r="Q4" s="12" t="s">
        <v>104</v>
      </c>
      <c r="R4" s="13" t="s">
        <v>1</v>
      </c>
      <c r="S4" s="12" t="s">
        <v>104</v>
      </c>
      <c r="T4" s="13" t="s">
        <v>1</v>
      </c>
      <c r="U4" s="12" t="s">
        <v>104</v>
      </c>
      <c r="V4" s="13" t="s">
        <v>1</v>
      </c>
      <c r="W4" s="12" t="s">
        <v>104</v>
      </c>
      <c r="X4" s="13" t="s">
        <v>1</v>
      </c>
      <c r="Y4" s="12" t="s">
        <v>104</v>
      </c>
      <c r="Z4" s="13" t="s">
        <v>1</v>
      </c>
      <c r="AA4" s="12" t="s">
        <v>104</v>
      </c>
      <c r="AB4" s="13" t="s">
        <v>1</v>
      </c>
      <c r="AE4" s="69"/>
      <c r="AF4" s="70"/>
      <c r="AG4" s="11" t="s">
        <v>103</v>
      </c>
      <c r="AH4" s="12" t="s">
        <v>104</v>
      </c>
      <c r="AI4" s="13" t="s">
        <v>1</v>
      </c>
      <c r="AJ4" s="11" t="s">
        <v>103</v>
      </c>
      <c r="AK4" s="12" t="s">
        <v>104</v>
      </c>
      <c r="AL4" s="13" t="s">
        <v>1</v>
      </c>
      <c r="AM4" s="11" t="s">
        <v>103</v>
      </c>
      <c r="AN4" s="12" t="s">
        <v>104</v>
      </c>
      <c r="AO4" s="13" t="s">
        <v>1</v>
      </c>
      <c r="AP4" s="11" t="s">
        <v>103</v>
      </c>
      <c r="AQ4" s="12" t="s">
        <v>104</v>
      </c>
      <c r="AR4" s="13" t="s">
        <v>1</v>
      </c>
      <c r="AS4" s="11" t="s">
        <v>103</v>
      </c>
      <c r="AT4" s="12" t="s">
        <v>104</v>
      </c>
      <c r="AU4" s="13" t="s">
        <v>1</v>
      </c>
      <c r="AV4" s="11" t="s">
        <v>103</v>
      </c>
      <c r="AW4" s="12" t="s">
        <v>104</v>
      </c>
      <c r="AX4" s="13" t="s">
        <v>1</v>
      </c>
      <c r="AY4" s="11" t="s">
        <v>103</v>
      </c>
      <c r="AZ4" s="12" t="s">
        <v>104</v>
      </c>
      <c r="BA4" s="13" t="s">
        <v>1</v>
      </c>
      <c r="BB4" s="11" t="s">
        <v>103</v>
      </c>
      <c r="BC4" s="12" t="s">
        <v>104</v>
      </c>
      <c r="BD4" s="13" t="s">
        <v>1</v>
      </c>
      <c r="BE4" s="11" t="s">
        <v>103</v>
      </c>
      <c r="BF4" s="12" t="s">
        <v>104</v>
      </c>
      <c r="BG4" s="13" t="s">
        <v>1</v>
      </c>
      <c r="BH4" s="11" t="s">
        <v>103</v>
      </c>
      <c r="BI4" s="12" t="s">
        <v>104</v>
      </c>
      <c r="BJ4" s="13" t="s">
        <v>1</v>
      </c>
      <c r="BK4" s="11" t="s">
        <v>103</v>
      </c>
      <c r="BL4" s="12" t="s">
        <v>104</v>
      </c>
      <c r="BM4" s="13" t="s">
        <v>1</v>
      </c>
      <c r="BN4" s="11" t="s">
        <v>103</v>
      </c>
      <c r="BO4" s="12" t="s">
        <v>104</v>
      </c>
      <c r="BP4" s="13" t="s">
        <v>1</v>
      </c>
    </row>
    <row r="5" spans="2:68" s="5" customFormat="1" ht="13.5" customHeight="1">
      <c r="B5" s="6">
        <v>1</v>
      </c>
      <c r="C5" s="7" t="s">
        <v>20</v>
      </c>
      <c r="D5" s="24">
        <f>AG5</f>
        <v>117287</v>
      </c>
      <c r="E5" s="25">
        <f>AH5</f>
        <v>19</v>
      </c>
      <c r="F5" s="16">
        <f>AI5</f>
        <v>1.6199578810950914E-4</v>
      </c>
      <c r="G5" s="15">
        <f>AK5</f>
        <v>3617</v>
      </c>
      <c r="H5" s="16">
        <f>AL5</f>
        <v>3.0838882399583926E-2</v>
      </c>
      <c r="I5" s="15">
        <f>AN5</f>
        <v>4788</v>
      </c>
      <c r="J5" s="16">
        <f>AO5</f>
        <v>4.0822938603596308E-2</v>
      </c>
      <c r="K5" s="15">
        <f>AQ5</f>
        <v>3192</v>
      </c>
      <c r="L5" s="16">
        <f>AR5</f>
        <v>2.7215292402397537E-2</v>
      </c>
      <c r="M5" s="15">
        <f>AT5</f>
        <v>1908</v>
      </c>
      <c r="N5" s="16">
        <f>AU5</f>
        <v>1.626778756383913E-2</v>
      </c>
      <c r="O5" s="15">
        <f>AW5</f>
        <v>3010</v>
      </c>
      <c r="P5" s="16">
        <f>AX5</f>
        <v>2.566354327419066E-2</v>
      </c>
      <c r="Q5" s="15">
        <f>AZ5</f>
        <v>4775</v>
      </c>
      <c r="R5" s="16">
        <f>BA5</f>
        <v>4.0712099380152959E-2</v>
      </c>
      <c r="S5" s="15">
        <f>BC5</f>
        <v>3760</v>
      </c>
      <c r="T5" s="16">
        <f>BD5</f>
        <v>3.2058113857460761E-2</v>
      </c>
      <c r="U5" s="15">
        <f>BF5</f>
        <v>1899</v>
      </c>
      <c r="V5" s="16">
        <f>BG5</f>
        <v>1.6191052716839887E-2</v>
      </c>
      <c r="W5" s="15">
        <f>BI5</f>
        <v>1650</v>
      </c>
      <c r="X5" s="16">
        <f>BJ5</f>
        <v>1.4068055283194216E-2</v>
      </c>
      <c r="Y5" s="15">
        <f>BL5</f>
        <v>2826</v>
      </c>
      <c r="Z5" s="16">
        <f>BM5</f>
        <v>2.409474195776173E-2</v>
      </c>
      <c r="AA5" s="15">
        <f>BO5</f>
        <v>5059</v>
      </c>
      <c r="AB5" s="16">
        <f>BP5</f>
        <v>4.313351010768457E-2</v>
      </c>
      <c r="AE5" s="6">
        <v>1</v>
      </c>
      <c r="AF5" s="7" t="s">
        <v>20</v>
      </c>
      <c r="AG5" s="51">
        <v>117287</v>
      </c>
      <c r="AH5" s="52">
        <v>19</v>
      </c>
      <c r="AI5" s="53">
        <f t="shared" ref="AI5:AI13" si="0">IFERROR(AH5/AG5,"-")</f>
        <v>1.6199578810950914E-4</v>
      </c>
      <c r="AJ5" s="51">
        <v>117287</v>
      </c>
      <c r="AK5" s="52">
        <v>3617</v>
      </c>
      <c r="AL5" s="53">
        <f t="shared" ref="AL5:AL12" si="1">IFERROR(AK5/AJ5,"-")</f>
        <v>3.0838882399583926E-2</v>
      </c>
      <c r="AM5" s="51">
        <v>117287</v>
      </c>
      <c r="AN5" s="52">
        <v>4788</v>
      </c>
      <c r="AO5" s="53">
        <f t="shared" ref="AO5:AO12" si="2">IFERROR(AN5/AM5,"-")</f>
        <v>4.0822938603596308E-2</v>
      </c>
      <c r="AP5" s="51">
        <v>117287</v>
      </c>
      <c r="AQ5" s="52">
        <v>3192</v>
      </c>
      <c r="AR5" s="53">
        <f t="shared" ref="AR5:AR12" si="3">IFERROR(AQ5/AP5,"-")</f>
        <v>2.7215292402397537E-2</v>
      </c>
      <c r="AS5" s="51">
        <v>117287</v>
      </c>
      <c r="AT5" s="52">
        <v>1908</v>
      </c>
      <c r="AU5" s="53">
        <f t="shared" ref="AU5:AU12" si="4">IFERROR(AT5/AS5,"-")</f>
        <v>1.626778756383913E-2</v>
      </c>
      <c r="AV5" s="51">
        <v>117287</v>
      </c>
      <c r="AW5" s="52">
        <v>3010</v>
      </c>
      <c r="AX5" s="53">
        <f t="shared" ref="AX5:AX13" si="5">IFERROR(AW5/AV5,"-")</f>
        <v>2.566354327419066E-2</v>
      </c>
      <c r="AY5" s="51">
        <v>117287</v>
      </c>
      <c r="AZ5" s="52">
        <v>4775</v>
      </c>
      <c r="BA5" s="53">
        <f t="shared" ref="BA5:BA13" si="6">IFERROR(AZ5/AY5,"-")</f>
        <v>4.0712099380152959E-2</v>
      </c>
      <c r="BB5" s="51">
        <v>117287</v>
      </c>
      <c r="BC5" s="52">
        <v>3760</v>
      </c>
      <c r="BD5" s="53">
        <f t="shared" ref="BD5:BD13" si="7">IFERROR(BC5/BB5,"-")</f>
        <v>3.2058113857460761E-2</v>
      </c>
      <c r="BE5" s="51">
        <v>117287</v>
      </c>
      <c r="BF5" s="52">
        <v>1899</v>
      </c>
      <c r="BG5" s="53">
        <f t="shared" ref="BG5:BG13" si="8">IFERROR(BF5/BE5,"-")</f>
        <v>1.6191052716839887E-2</v>
      </c>
      <c r="BH5" s="51">
        <v>117287</v>
      </c>
      <c r="BI5" s="52">
        <v>1650</v>
      </c>
      <c r="BJ5" s="53">
        <f t="shared" ref="BJ5:BJ13" si="9">IFERROR(BI5/BH5,"-")</f>
        <v>1.4068055283194216E-2</v>
      </c>
      <c r="BK5" s="51">
        <v>117287</v>
      </c>
      <c r="BL5" s="52">
        <v>2826</v>
      </c>
      <c r="BM5" s="53">
        <f t="shared" ref="BM5:BM13" si="10">IFERROR(BL5/BK5,"-")</f>
        <v>2.409474195776173E-2</v>
      </c>
      <c r="BN5" s="51">
        <v>117287</v>
      </c>
      <c r="BO5" s="52">
        <v>5059</v>
      </c>
      <c r="BP5" s="53">
        <f t="shared" ref="BP5:BP13" si="11">IFERROR(BO5/BN5,"-")</f>
        <v>4.313351010768457E-2</v>
      </c>
    </row>
    <row r="6" spans="2:68" s="5" customFormat="1" ht="13.5" customHeight="1">
      <c r="B6" s="6">
        <v>2</v>
      </c>
      <c r="C6" s="7" t="s">
        <v>21</v>
      </c>
      <c r="D6" s="24">
        <f t="shared" ref="D6:F13" si="12">AG6</f>
        <v>87071</v>
      </c>
      <c r="E6" s="14">
        <f t="shared" si="12"/>
        <v>9</v>
      </c>
      <c r="F6" s="16">
        <f t="shared" si="12"/>
        <v>1.0336392139748021E-4</v>
      </c>
      <c r="G6" s="15">
        <f t="shared" ref="G6:H13" si="13">AK6</f>
        <v>2525</v>
      </c>
      <c r="H6" s="16">
        <f t="shared" si="13"/>
        <v>2.8999322392070839E-2</v>
      </c>
      <c r="I6" s="15">
        <f t="shared" ref="I6:J13" si="14">AN6</f>
        <v>3212</v>
      </c>
      <c r="J6" s="16">
        <f t="shared" si="14"/>
        <v>3.688943505874516E-2</v>
      </c>
      <c r="K6" s="15">
        <f t="shared" ref="K6:L13" si="15">AQ6</f>
        <v>2498</v>
      </c>
      <c r="L6" s="16">
        <f t="shared" si="15"/>
        <v>2.8689230627878398E-2</v>
      </c>
      <c r="M6" s="15">
        <f t="shared" ref="M6:N13" si="16">AT6</f>
        <v>1524</v>
      </c>
      <c r="N6" s="16">
        <f t="shared" si="16"/>
        <v>1.7502957356639984E-2</v>
      </c>
      <c r="O6" s="15">
        <f t="shared" ref="O6:P13" si="17">AW6</f>
        <v>2060</v>
      </c>
      <c r="P6" s="16">
        <f t="shared" si="17"/>
        <v>2.3658853119867693E-2</v>
      </c>
      <c r="Q6" s="15">
        <f t="shared" ref="Q6:R13" si="18">AZ6</f>
        <v>3498</v>
      </c>
      <c r="R6" s="16">
        <f t="shared" si="18"/>
        <v>4.0174110783153978E-2</v>
      </c>
      <c r="S6" s="15">
        <f t="shared" ref="S6:T13" si="19">BC6</f>
        <v>2873</v>
      </c>
      <c r="T6" s="16">
        <f t="shared" si="19"/>
        <v>3.2996060686106742E-2</v>
      </c>
      <c r="U6" s="15">
        <f t="shared" ref="U6:V13" si="20">BF6</f>
        <v>1568</v>
      </c>
      <c r="V6" s="16">
        <f t="shared" si="20"/>
        <v>1.800829208347211E-2</v>
      </c>
      <c r="W6" s="15">
        <f t="shared" ref="W6:X13" si="21">BI6</f>
        <v>1354</v>
      </c>
      <c r="X6" s="16">
        <f t="shared" si="21"/>
        <v>1.5550527730243135E-2</v>
      </c>
      <c r="Y6" s="15">
        <f t="shared" ref="Y6:Z13" si="22">BL6</f>
        <v>2071</v>
      </c>
      <c r="Z6" s="16">
        <f t="shared" si="22"/>
        <v>2.3785186801575726E-2</v>
      </c>
      <c r="AA6" s="15">
        <f t="shared" ref="AA6:AB13" si="23">BO6</f>
        <v>1902</v>
      </c>
      <c r="AB6" s="16">
        <f t="shared" si="23"/>
        <v>2.1844242055334154E-2</v>
      </c>
      <c r="AE6" s="6">
        <v>2</v>
      </c>
      <c r="AF6" s="7" t="s">
        <v>21</v>
      </c>
      <c r="AG6" s="51">
        <v>87071</v>
      </c>
      <c r="AH6" s="52">
        <v>9</v>
      </c>
      <c r="AI6" s="53">
        <f t="shared" si="0"/>
        <v>1.0336392139748021E-4</v>
      </c>
      <c r="AJ6" s="51">
        <v>87071</v>
      </c>
      <c r="AK6" s="52">
        <v>2525</v>
      </c>
      <c r="AL6" s="53">
        <f t="shared" si="1"/>
        <v>2.8999322392070839E-2</v>
      </c>
      <c r="AM6" s="51">
        <v>87071</v>
      </c>
      <c r="AN6" s="52">
        <v>3212</v>
      </c>
      <c r="AO6" s="53">
        <f t="shared" si="2"/>
        <v>3.688943505874516E-2</v>
      </c>
      <c r="AP6" s="51">
        <v>87071</v>
      </c>
      <c r="AQ6" s="52">
        <v>2498</v>
      </c>
      <c r="AR6" s="53">
        <f t="shared" si="3"/>
        <v>2.8689230627878398E-2</v>
      </c>
      <c r="AS6" s="51">
        <v>87071</v>
      </c>
      <c r="AT6" s="52">
        <v>1524</v>
      </c>
      <c r="AU6" s="53">
        <f t="shared" si="4"/>
        <v>1.7502957356639984E-2</v>
      </c>
      <c r="AV6" s="51">
        <v>87071</v>
      </c>
      <c r="AW6" s="52">
        <v>2060</v>
      </c>
      <c r="AX6" s="53">
        <f t="shared" si="5"/>
        <v>2.3658853119867693E-2</v>
      </c>
      <c r="AY6" s="51">
        <v>87071</v>
      </c>
      <c r="AZ6" s="52">
        <v>3498</v>
      </c>
      <c r="BA6" s="53">
        <f t="shared" si="6"/>
        <v>4.0174110783153978E-2</v>
      </c>
      <c r="BB6" s="51">
        <v>87071</v>
      </c>
      <c r="BC6" s="52">
        <v>2873</v>
      </c>
      <c r="BD6" s="53">
        <f t="shared" si="7"/>
        <v>3.2996060686106742E-2</v>
      </c>
      <c r="BE6" s="51">
        <v>87071</v>
      </c>
      <c r="BF6" s="52">
        <v>1568</v>
      </c>
      <c r="BG6" s="53">
        <f t="shared" si="8"/>
        <v>1.800829208347211E-2</v>
      </c>
      <c r="BH6" s="51">
        <v>87071</v>
      </c>
      <c r="BI6" s="52">
        <v>1354</v>
      </c>
      <c r="BJ6" s="53">
        <f t="shared" si="9"/>
        <v>1.5550527730243135E-2</v>
      </c>
      <c r="BK6" s="51">
        <v>87071</v>
      </c>
      <c r="BL6" s="52">
        <v>2071</v>
      </c>
      <c r="BM6" s="53">
        <f t="shared" si="10"/>
        <v>2.3785186801575726E-2</v>
      </c>
      <c r="BN6" s="51">
        <v>87071</v>
      </c>
      <c r="BO6" s="52">
        <v>1902</v>
      </c>
      <c r="BP6" s="53">
        <f t="shared" si="11"/>
        <v>2.1844242055334154E-2</v>
      </c>
    </row>
    <row r="7" spans="2:68" s="5" customFormat="1" ht="13.5" customHeight="1">
      <c r="B7" s="6">
        <v>3</v>
      </c>
      <c r="C7" s="7" t="s">
        <v>22</v>
      </c>
      <c r="D7" s="24">
        <f t="shared" si="12"/>
        <v>137926</v>
      </c>
      <c r="E7" s="14">
        <f t="shared" si="12"/>
        <v>34</v>
      </c>
      <c r="F7" s="16">
        <f t="shared" si="12"/>
        <v>2.4650899757841163E-4</v>
      </c>
      <c r="G7" s="15">
        <f t="shared" si="13"/>
        <v>2754</v>
      </c>
      <c r="H7" s="16">
        <f t="shared" si="13"/>
        <v>1.996722880385134E-2</v>
      </c>
      <c r="I7" s="15">
        <f t="shared" si="14"/>
        <v>4564</v>
      </c>
      <c r="J7" s="16">
        <f t="shared" si="14"/>
        <v>3.3090207792584432E-2</v>
      </c>
      <c r="K7" s="15">
        <f t="shared" si="15"/>
        <v>3073</v>
      </c>
      <c r="L7" s="16">
        <f t="shared" si="15"/>
        <v>2.2280063222307613E-2</v>
      </c>
      <c r="M7" s="15">
        <f t="shared" si="16"/>
        <v>1794</v>
      </c>
      <c r="N7" s="16">
        <f t="shared" si="16"/>
        <v>1.3006974754578541E-2</v>
      </c>
      <c r="O7" s="15">
        <f t="shared" si="17"/>
        <v>2539</v>
      </c>
      <c r="P7" s="16">
        <f t="shared" si="17"/>
        <v>1.8408421907399618E-2</v>
      </c>
      <c r="Q7" s="15">
        <f t="shared" si="18"/>
        <v>4252</v>
      </c>
      <c r="R7" s="16">
        <f t="shared" si="18"/>
        <v>3.082812522657077E-2</v>
      </c>
      <c r="S7" s="15">
        <f t="shared" si="19"/>
        <v>3555</v>
      </c>
      <c r="T7" s="16">
        <f t="shared" si="19"/>
        <v>2.5774690776213333E-2</v>
      </c>
      <c r="U7" s="15">
        <f t="shared" si="20"/>
        <v>1608</v>
      </c>
      <c r="V7" s="16">
        <f t="shared" si="20"/>
        <v>1.1658425532531937E-2</v>
      </c>
      <c r="W7" s="15">
        <f t="shared" si="21"/>
        <v>1468</v>
      </c>
      <c r="X7" s="16">
        <f t="shared" si="21"/>
        <v>1.0643388483679654E-2</v>
      </c>
      <c r="Y7" s="15">
        <f t="shared" si="22"/>
        <v>2564</v>
      </c>
      <c r="Z7" s="16">
        <f t="shared" si="22"/>
        <v>1.8589678523266099E-2</v>
      </c>
      <c r="AA7" s="15">
        <f t="shared" si="23"/>
        <v>4176</v>
      </c>
      <c r="AB7" s="16">
        <f t="shared" si="23"/>
        <v>3.0277105114336674E-2</v>
      </c>
      <c r="AE7" s="6">
        <v>3</v>
      </c>
      <c r="AF7" s="7" t="s">
        <v>22</v>
      </c>
      <c r="AG7" s="51">
        <v>137926</v>
      </c>
      <c r="AH7" s="52">
        <v>34</v>
      </c>
      <c r="AI7" s="53">
        <f t="shared" si="0"/>
        <v>2.4650899757841163E-4</v>
      </c>
      <c r="AJ7" s="51">
        <v>137926</v>
      </c>
      <c r="AK7" s="52">
        <v>2754</v>
      </c>
      <c r="AL7" s="53">
        <f t="shared" si="1"/>
        <v>1.996722880385134E-2</v>
      </c>
      <c r="AM7" s="51">
        <v>137926</v>
      </c>
      <c r="AN7" s="52">
        <v>4564</v>
      </c>
      <c r="AO7" s="53">
        <f t="shared" si="2"/>
        <v>3.3090207792584432E-2</v>
      </c>
      <c r="AP7" s="51">
        <v>137926</v>
      </c>
      <c r="AQ7" s="52">
        <v>3073</v>
      </c>
      <c r="AR7" s="53">
        <f t="shared" si="3"/>
        <v>2.2280063222307613E-2</v>
      </c>
      <c r="AS7" s="51">
        <v>137926</v>
      </c>
      <c r="AT7" s="52">
        <v>1794</v>
      </c>
      <c r="AU7" s="53">
        <f t="shared" si="4"/>
        <v>1.3006974754578541E-2</v>
      </c>
      <c r="AV7" s="51">
        <v>137926</v>
      </c>
      <c r="AW7" s="52">
        <v>2539</v>
      </c>
      <c r="AX7" s="53">
        <f t="shared" si="5"/>
        <v>1.8408421907399618E-2</v>
      </c>
      <c r="AY7" s="51">
        <v>137926</v>
      </c>
      <c r="AZ7" s="52">
        <v>4252</v>
      </c>
      <c r="BA7" s="53">
        <f t="shared" si="6"/>
        <v>3.082812522657077E-2</v>
      </c>
      <c r="BB7" s="51">
        <v>137926</v>
      </c>
      <c r="BC7" s="52">
        <v>3555</v>
      </c>
      <c r="BD7" s="53">
        <f t="shared" si="7"/>
        <v>2.5774690776213333E-2</v>
      </c>
      <c r="BE7" s="51">
        <v>137926</v>
      </c>
      <c r="BF7" s="52">
        <v>1608</v>
      </c>
      <c r="BG7" s="53">
        <f t="shared" si="8"/>
        <v>1.1658425532531937E-2</v>
      </c>
      <c r="BH7" s="51">
        <v>137926</v>
      </c>
      <c r="BI7" s="52">
        <v>1468</v>
      </c>
      <c r="BJ7" s="53">
        <f t="shared" si="9"/>
        <v>1.0643388483679654E-2</v>
      </c>
      <c r="BK7" s="51">
        <v>137926</v>
      </c>
      <c r="BL7" s="52">
        <v>2564</v>
      </c>
      <c r="BM7" s="53">
        <f t="shared" si="10"/>
        <v>1.8589678523266099E-2</v>
      </c>
      <c r="BN7" s="51">
        <v>137926</v>
      </c>
      <c r="BO7" s="52">
        <v>4176</v>
      </c>
      <c r="BP7" s="53">
        <f t="shared" si="11"/>
        <v>3.0277105114336674E-2</v>
      </c>
    </row>
    <row r="8" spans="2:68" s="5" customFormat="1" ht="13.5" customHeight="1">
      <c r="B8" s="6">
        <v>4</v>
      </c>
      <c r="C8" s="7" t="s">
        <v>23</v>
      </c>
      <c r="D8" s="24">
        <f t="shared" si="12"/>
        <v>99716</v>
      </c>
      <c r="E8" s="14">
        <f t="shared" si="12"/>
        <v>277</v>
      </c>
      <c r="F8" s="16">
        <f t="shared" si="12"/>
        <v>2.7778892053431747E-3</v>
      </c>
      <c r="G8" s="15">
        <f t="shared" si="13"/>
        <v>2444</v>
      </c>
      <c r="H8" s="16">
        <f t="shared" si="13"/>
        <v>2.4509607284688515E-2</v>
      </c>
      <c r="I8" s="15">
        <f t="shared" si="14"/>
        <v>2822</v>
      </c>
      <c r="J8" s="16">
        <f t="shared" si="14"/>
        <v>2.8300373059488949E-2</v>
      </c>
      <c r="K8" s="15">
        <f t="shared" si="15"/>
        <v>1999</v>
      </c>
      <c r="L8" s="16">
        <f t="shared" si="15"/>
        <v>2.004693329054515E-2</v>
      </c>
      <c r="M8" s="15">
        <f t="shared" si="16"/>
        <v>1216</v>
      </c>
      <c r="N8" s="16">
        <f t="shared" si="16"/>
        <v>1.2194632757029965E-2</v>
      </c>
      <c r="O8" s="15">
        <f t="shared" si="17"/>
        <v>1618</v>
      </c>
      <c r="P8" s="16">
        <f t="shared" si="17"/>
        <v>1.622608207308757E-2</v>
      </c>
      <c r="Q8" s="15">
        <f t="shared" si="18"/>
        <v>2367</v>
      </c>
      <c r="R8" s="16">
        <f t="shared" si="18"/>
        <v>2.3737414256488426E-2</v>
      </c>
      <c r="S8" s="15">
        <f t="shared" si="19"/>
        <v>2005</v>
      </c>
      <c r="T8" s="16">
        <f t="shared" si="19"/>
        <v>2.0107104175859442E-2</v>
      </c>
      <c r="U8" s="15">
        <f t="shared" si="20"/>
        <v>1142</v>
      </c>
      <c r="V8" s="16">
        <f t="shared" si="20"/>
        <v>1.1452525171487022E-2</v>
      </c>
      <c r="W8" s="15">
        <f t="shared" si="21"/>
        <v>1403</v>
      </c>
      <c r="X8" s="16">
        <f t="shared" si="21"/>
        <v>1.4069958682658751E-2</v>
      </c>
      <c r="Y8" s="15">
        <f t="shared" si="22"/>
        <v>1831</v>
      </c>
      <c r="Z8" s="16">
        <f t="shared" si="22"/>
        <v>1.8362148501744956E-2</v>
      </c>
      <c r="AA8" s="15">
        <f t="shared" si="23"/>
        <v>3040</v>
      </c>
      <c r="AB8" s="16">
        <f t="shared" si="23"/>
        <v>3.0486581892574912E-2</v>
      </c>
      <c r="AE8" s="6">
        <v>4</v>
      </c>
      <c r="AF8" s="7" t="s">
        <v>23</v>
      </c>
      <c r="AG8" s="51">
        <v>99716</v>
      </c>
      <c r="AH8" s="52">
        <v>277</v>
      </c>
      <c r="AI8" s="53">
        <f t="shared" si="0"/>
        <v>2.7778892053431747E-3</v>
      </c>
      <c r="AJ8" s="51">
        <v>99716</v>
      </c>
      <c r="AK8" s="52">
        <v>2444</v>
      </c>
      <c r="AL8" s="53">
        <f t="shared" si="1"/>
        <v>2.4509607284688515E-2</v>
      </c>
      <c r="AM8" s="51">
        <v>99716</v>
      </c>
      <c r="AN8" s="52">
        <v>2822</v>
      </c>
      <c r="AO8" s="53">
        <f t="shared" si="2"/>
        <v>2.8300373059488949E-2</v>
      </c>
      <c r="AP8" s="51">
        <v>99716</v>
      </c>
      <c r="AQ8" s="52">
        <v>1999</v>
      </c>
      <c r="AR8" s="53">
        <f t="shared" si="3"/>
        <v>2.004693329054515E-2</v>
      </c>
      <c r="AS8" s="51">
        <v>99716</v>
      </c>
      <c r="AT8" s="52">
        <v>1216</v>
      </c>
      <c r="AU8" s="53">
        <f t="shared" si="4"/>
        <v>1.2194632757029965E-2</v>
      </c>
      <c r="AV8" s="51">
        <v>99716</v>
      </c>
      <c r="AW8" s="52">
        <v>1618</v>
      </c>
      <c r="AX8" s="53">
        <f t="shared" si="5"/>
        <v>1.622608207308757E-2</v>
      </c>
      <c r="AY8" s="51">
        <v>99716</v>
      </c>
      <c r="AZ8" s="52">
        <v>2367</v>
      </c>
      <c r="BA8" s="53">
        <f t="shared" si="6"/>
        <v>2.3737414256488426E-2</v>
      </c>
      <c r="BB8" s="51">
        <v>99716</v>
      </c>
      <c r="BC8" s="52">
        <v>2005</v>
      </c>
      <c r="BD8" s="53">
        <f t="shared" si="7"/>
        <v>2.0107104175859442E-2</v>
      </c>
      <c r="BE8" s="51">
        <v>99716</v>
      </c>
      <c r="BF8" s="52">
        <v>1142</v>
      </c>
      <c r="BG8" s="53">
        <f t="shared" si="8"/>
        <v>1.1452525171487022E-2</v>
      </c>
      <c r="BH8" s="51">
        <v>99716</v>
      </c>
      <c r="BI8" s="52">
        <v>1403</v>
      </c>
      <c r="BJ8" s="53">
        <f t="shared" si="9"/>
        <v>1.4069958682658751E-2</v>
      </c>
      <c r="BK8" s="51">
        <v>99716</v>
      </c>
      <c r="BL8" s="52">
        <v>1831</v>
      </c>
      <c r="BM8" s="53">
        <f t="shared" si="10"/>
        <v>1.8362148501744956E-2</v>
      </c>
      <c r="BN8" s="51">
        <v>99716</v>
      </c>
      <c r="BO8" s="52">
        <v>3040</v>
      </c>
      <c r="BP8" s="53">
        <f t="shared" si="11"/>
        <v>3.0486581892574912E-2</v>
      </c>
    </row>
    <row r="9" spans="2:68" s="5" customFormat="1" ht="13.5" customHeight="1">
      <c r="B9" s="6">
        <v>5</v>
      </c>
      <c r="C9" s="7" t="s">
        <v>24</v>
      </c>
      <c r="D9" s="24">
        <f t="shared" si="12"/>
        <v>79782</v>
      </c>
      <c r="E9" s="14">
        <f t="shared" si="12"/>
        <v>1</v>
      </c>
      <c r="F9" s="16">
        <f t="shared" si="12"/>
        <v>1.2534155573938984E-5</v>
      </c>
      <c r="G9" s="15">
        <f t="shared" si="13"/>
        <v>2287</v>
      </c>
      <c r="H9" s="16">
        <f t="shared" si="13"/>
        <v>2.8665613797598456E-2</v>
      </c>
      <c r="I9" s="15">
        <f t="shared" si="14"/>
        <v>2907</v>
      </c>
      <c r="J9" s="16">
        <f t="shared" si="14"/>
        <v>3.6436790253440626E-2</v>
      </c>
      <c r="K9" s="15">
        <f t="shared" si="15"/>
        <v>2076</v>
      </c>
      <c r="L9" s="16">
        <f t="shared" si="15"/>
        <v>2.602090697149733E-2</v>
      </c>
      <c r="M9" s="15">
        <f t="shared" si="16"/>
        <v>1320</v>
      </c>
      <c r="N9" s="16">
        <f t="shared" si="16"/>
        <v>1.6545085357599458E-2</v>
      </c>
      <c r="O9" s="15">
        <f t="shared" si="17"/>
        <v>1736</v>
      </c>
      <c r="P9" s="16">
        <f t="shared" si="17"/>
        <v>2.1759294076358075E-2</v>
      </c>
      <c r="Q9" s="15">
        <f t="shared" si="18"/>
        <v>2770</v>
      </c>
      <c r="R9" s="16">
        <f t="shared" si="18"/>
        <v>3.4719610939810984E-2</v>
      </c>
      <c r="S9" s="15">
        <f t="shared" si="19"/>
        <v>2227</v>
      </c>
      <c r="T9" s="16">
        <f t="shared" si="19"/>
        <v>2.7913564463162118E-2</v>
      </c>
      <c r="U9" s="15">
        <f t="shared" si="20"/>
        <v>1066</v>
      </c>
      <c r="V9" s="16">
        <f t="shared" si="20"/>
        <v>1.3361409841818956E-2</v>
      </c>
      <c r="W9" s="15">
        <f t="shared" si="21"/>
        <v>951</v>
      </c>
      <c r="X9" s="16">
        <f t="shared" si="21"/>
        <v>1.1919981950815974E-2</v>
      </c>
      <c r="Y9" s="15">
        <f t="shared" si="22"/>
        <v>1521</v>
      </c>
      <c r="Z9" s="16">
        <f t="shared" si="22"/>
        <v>1.9064450627961194E-2</v>
      </c>
      <c r="AA9" s="15">
        <f t="shared" si="23"/>
        <v>2779</v>
      </c>
      <c r="AB9" s="16">
        <f t="shared" si="23"/>
        <v>3.4832418339976433E-2</v>
      </c>
      <c r="AE9" s="6">
        <v>5</v>
      </c>
      <c r="AF9" s="7" t="s">
        <v>24</v>
      </c>
      <c r="AG9" s="51">
        <v>79782</v>
      </c>
      <c r="AH9" s="52">
        <v>1</v>
      </c>
      <c r="AI9" s="53">
        <f t="shared" si="0"/>
        <v>1.2534155573938984E-5</v>
      </c>
      <c r="AJ9" s="51">
        <v>79782</v>
      </c>
      <c r="AK9" s="52">
        <v>2287</v>
      </c>
      <c r="AL9" s="53">
        <f t="shared" si="1"/>
        <v>2.8665613797598456E-2</v>
      </c>
      <c r="AM9" s="51">
        <v>79782</v>
      </c>
      <c r="AN9" s="52">
        <v>2907</v>
      </c>
      <c r="AO9" s="53">
        <f t="shared" si="2"/>
        <v>3.6436790253440626E-2</v>
      </c>
      <c r="AP9" s="51">
        <v>79782</v>
      </c>
      <c r="AQ9" s="52">
        <v>2076</v>
      </c>
      <c r="AR9" s="53">
        <f t="shared" si="3"/>
        <v>2.602090697149733E-2</v>
      </c>
      <c r="AS9" s="51">
        <v>79782</v>
      </c>
      <c r="AT9" s="52">
        <v>1320</v>
      </c>
      <c r="AU9" s="53">
        <f t="shared" si="4"/>
        <v>1.6545085357599458E-2</v>
      </c>
      <c r="AV9" s="51">
        <v>79782</v>
      </c>
      <c r="AW9" s="52">
        <v>1736</v>
      </c>
      <c r="AX9" s="53">
        <f t="shared" si="5"/>
        <v>2.1759294076358075E-2</v>
      </c>
      <c r="AY9" s="51">
        <v>79782</v>
      </c>
      <c r="AZ9" s="52">
        <v>2770</v>
      </c>
      <c r="BA9" s="53">
        <f t="shared" si="6"/>
        <v>3.4719610939810984E-2</v>
      </c>
      <c r="BB9" s="51">
        <v>79782</v>
      </c>
      <c r="BC9" s="52">
        <v>2227</v>
      </c>
      <c r="BD9" s="53">
        <f t="shared" si="7"/>
        <v>2.7913564463162118E-2</v>
      </c>
      <c r="BE9" s="51">
        <v>79782</v>
      </c>
      <c r="BF9" s="52">
        <v>1066</v>
      </c>
      <c r="BG9" s="53">
        <f t="shared" si="8"/>
        <v>1.3361409841818956E-2</v>
      </c>
      <c r="BH9" s="51">
        <v>79782</v>
      </c>
      <c r="BI9" s="52">
        <v>951</v>
      </c>
      <c r="BJ9" s="53">
        <f t="shared" si="9"/>
        <v>1.1919981950815974E-2</v>
      </c>
      <c r="BK9" s="51">
        <v>79782</v>
      </c>
      <c r="BL9" s="52">
        <v>1521</v>
      </c>
      <c r="BM9" s="53">
        <f t="shared" si="10"/>
        <v>1.9064450627961194E-2</v>
      </c>
      <c r="BN9" s="51">
        <v>79782</v>
      </c>
      <c r="BO9" s="52">
        <v>2779</v>
      </c>
      <c r="BP9" s="53">
        <f t="shared" si="11"/>
        <v>3.4832418339976433E-2</v>
      </c>
    </row>
    <row r="10" spans="2:68" ht="13.5" customHeight="1">
      <c r="B10" s="6">
        <v>6</v>
      </c>
      <c r="C10" s="7" t="s">
        <v>25</v>
      </c>
      <c r="D10" s="24">
        <f t="shared" si="12"/>
        <v>98253</v>
      </c>
      <c r="E10" s="14">
        <f t="shared" si="12"/>
        <v>7</v>
      </c>
      <c r="F10" s="16">
        <f t="shared" si="12"/>
        <v>7.124464392944744E-5</v>
      </c>
      <c r="G10" s="15">
        <f t="shared" si="13"/>
        <v>2332</v>
      </c>
      <c r="H10" s="16">
        <f t="shared" si="13"/>
        <v>2.3734644234781634E-2</v>
      </c>
      <c r="I10" s="15">
        <f t="shared" si="14"/>
        <v>2552</v>
      </c>
      <c r="J10" s="16">
        <f t="shared" si="14"/>
        <v>2.5973761615421413E-2</v>
      </c>
      <c r="K10" s="15">
        <f t="shared" si="15"/>
        <v>1734</v>
      </c>
      <c r="L10" s="16">
        <f t="shared" si="15"/>
        <v>1.7648316081951696E-2</v>
      </c>
      <c r="M10" s="15">
        <f t="shared" si="16"/>
        <v>1003</v>
      </c>
      <c r="N10" s="16">
        <f t="shared" si="16"/>
        <v>1.0208339694462255E-2</v>
      </c>
      <c r="O10" s="15">
        <f t="shared" si="17"/>
        <v>1248</v>
      </c>
      <c r="P10" s="16">
        <f t="shared" si="17"/>
        <v>1.2701902231992915E-2</v>
      </c>
      <c r="Q10" s="15">
        <f t="shared" si="18"/>
        <v>2015</v>
      </c>
      <c r="R10" s="16">
        <f t="shared" si="18"/>
        <v>2.050827964540523E-2</v>
      </c>
      <c r="S10" s="15">
        <f t="shared" si="19"/>
        <v>1582</v>
      </c>
      <c r="T10" s="16">
        <f t="shared" si="19"/>
        <v>1.6101289528055122E-2</v>
      </c>
      <c r="U10" s="15">
        <f t="shared" si="20"/>
        <v>755</v>
      </c>
      <c r="V10" s="16">
        <f t="shared" si="20"/>
        <v>7.6842437381046888E-3</v>
      </c>
      <c r="W10" s="15">
        <f t="shared" si="21"/>
        <v>768</v>
      </c>
      <c r="X10" s="16">
        <f t="shared" si="21"/>
        <v>7.8165552196879477E-3</v>
      </c>
      <c r="Y10" s="15">
        <f t="shared" si="22"/>
        <v>1419</v>
      </c>
      <c r="Z10" s="16">
        <f t="shared" si="22"/>
        <v>1.4442307105126562E-2</v>
      </c>
      <c r="AA10" s="15">
        <f t="shared" si="23"/>
        <v>2805</v>
      </c>
      <c r="AB10" s="16">
        <f t="shared" si="23"/>
        <v>2.8548746603157156E-2</v>
      </c>
      <c r="AE10" s="6">
        <v>6</v>
      </c>
      <c r="AF10" s="7" t="s">
        <v>25</v>
      </c>
      <c r="AG10" s="51">
        <v>98253</v>
      </c>
      <c r="AH10" s="52">
        <v>7</v>
      </c>
      <c r="AI10" s="53">
        <f t="shared" si="0"/>
        <v>7.124464392944744E-5</v>
      </c>
      <c r="AJ10" s="51">
        <v>98253</v>
      </c>
      <c r="AK10" s="52">
        <v>2332</v>
      </c>
      <c r="AL10" s="53">
        <f t="shared" si="1"/>
        <v>2.3734644234781634E-2</v>
      </c>
      <c r="AM10" s="51">
        <v>98253</v>
      </c>
      <c r="AN10" s="52">
        <v>2552</v>
      </c>
      <c r="AO10" s="53">
        <f t="shared" si="2"/>
        <v>2.5973761615421413E-2</v>
      </c>
      <c r="AP10" s="51">
        <v>98253</v>
      </c>
      <c r="AQ10" s="52">
        <v>1734</v>
      </c>
      <c r="AR10" s="53">
        <f t="shared" si="3"/>
        <v>1.7648316081951696E-2</v>
      </c>
      <c r="AS10" s="51">
        <v>98253</v>
      </c>
      <c r="AT10" s="52">
        <v>1003</v>
      </c>
      <c r="AU10" s="53">
        <f t="shared" si="4"/>
        <v>1.0208339694462255E-2</v>
      </c>
      <c r="AV10" s="51">
        <v>98253</v>
      </c>
      <c r="AW10" s="52">
        <v>1248</v>
      </c>
      <c r="AX10" s="53">
        <f t="shared" si="5"/>
        <v>1.2701902231992915E-2</v>
      </c>
      <c r="AY10" s="51">
        <v>98253</v>
      </c>
      <c r="AZ10" s="52">
        <v>2015</v>
      </c>
      <c r="BA10" s="53">
        <f t="shared" si="6"/>
        <v>2.050827964540523E-2</v>
      </c>
      <c r="BB10" s="51">
        <v>98253</v>
      </c>
      <c r="BC10" s="52">
        <v>1582</v>
      </c>
      <c r="BD10" s="53">
        <f t="shared" si="7"/>
        <v>1.6101289528055122E-2</v>
      </c>
      <c r="BE10" s="51">
        <v>98253</v>
      </c>
      <c r="BF10" s="52">
        <v>755</v>
      </c>
      <c r="BG10" s="53">
        <f t="shared" si="8"/>
        <v>7.6842437381046888E-3</v>
      </c>
      <c r="BH10" s="51">
        <v>98253</v>
      </c>
      <c r="BI10" s="52">
        <v>768</v>
      </c>
      <c r="BJ10" s="53">
        <f t="shared" si="9"/>
        <v>7.8165552196879477E-3</v>
      </c>
      <c r="BK10" s="51">
        <v>98253</v>
      </c>
      <c r="BL10" s="52">
        <v>1419</v>
      </c>
      <c r="BM10" s="53">
        <f t="shared" si="10"/>
        <v>1.4442307105126562E-2</v>
      </c>
      <c r="BN10" s="51">
        <v>98253</v>
      </c>
      <c r="BO10" s="52">
        <v>2805</v>
      </c>
      <c r="BP10" s="53">
        <f t="shared" si="11"/>
        <v>2.8548746603157156E-2</v>
      </c>
    </row>
    <row r="11" spans="2:68" ht="13.5" customHeight="1">
      <c r="B11" s="6">
        <v>7</v>
      </c>
      <c r="C11" s="7" t="s">
        <v>26</v>
      </c>
      <c r="D11" s="24">
        <f t="shared" si="12"/>
        <v>102730</v>
      </c>
      <c r="E11" s="14">
        <f t="shared" si="12"/>
        <v>5</v>
      </c>
      <c r="F11" s="16">
        <f t="shared" si="12"/>
        <v>4.8671274213958921E-5</v>
      </c>
      <c r="G11" s="15">
        <f t="shared" si="13"/>
        <v>2584</v>
      </c>
      <c r="H11" s="16">
        <f t="shared" si="13"/>
        <v>2.5153314513773971E-2</v>
      </c>
      <c r="I11" s="15">
        <f t="shared" si="14"/>
        <v>3369</v>
      </c>
      <c r="J11" s="16">
        <f t="shared" si="14"/>
        <v>3.2794704565365519E-2</v>
      </c>
      <c r="K11" s="15">
        <f t="shared" si="15"/>
        <v>2361</v>
      </c>
      <c r="L11" s="16">
        <f t="shared" si="15"/>
        <v>2.2982575683831403E-2</v>
      </c>
      <c r="M11" s="15">
        <f t="shared" si="16"/>
        <v>1347</v>
      </c>
      <c r="N11" s="16">
        <f t="shared" si="16"/>
        <v>1.3112041273240534E-2</v>
      </c>
      <c r="O11" s="15">
        <f t="shared" si="17"/>
        <v>1525</v>
      </c>
      <c r="P11" s="16">
        <f t="shared" si="17"/>
        <v>1.4844738635257471E-2</v>
      </c>
      <c r="Q11" s="15">
        <f t="shared" si="18"/>
        <v>2773</v>
      </c>
      <c r="R11" s="16">
        <f t="shared" si="18"/>
        <v>2.6993088679061618E-2</v>
      </c>
      <c r="S11" s="15">
        <f t="shared" si="19"/>
        <v>2100</v>
      </c>
      <c r="T11" s="16">
        <f t="shared" si="19"/>
        <v>2.0441935169862747E-2</v>
      </c>
      <c r="U11" s="15">
        <f t="shared" si="20"/>
        <v>987</v>
      </c>
      <c r="V11" s="16">
        <f t="shared" si="20"/>
        <v>9.6077095298354905E-3</v>
      </c>
      <c r="W11" s="15">
        <f t="shared" si="21"/>
        <v>922</v>
      </c>
      <c r="X11" s="16">
        <f t="shared" si="21"/>
        <v>8.9749829650540257E-3</v>
      </c>
      <c r="Y11" s="15">
        <f t="shared" si="22"/>
        <v>1623</v>
      </c>
      <c r="Z11" s="16">
        <f t="shared" si="22"/>
        <v>1.5798695609851067E-2</v>
      </c>
      <c r="AA11" s="15">
        <f t="shared" si="23"/>
        <v>1862</v>
      </c>
      <c r="AB11" s="16">
        <f t="shared" si="23"/>
        <v>1.8125182517278304E-2</v>
      </c>
      <c r="AE11" s="6">
        <v>7</v>
      </c>
      <c r="AF11" s="7" t="s">
        <v>26</v>
      </c>
      <c r="AG11" s="51">
        <v>102730</v>
      </c>
      <c r="AH11" s="52">
        <v>5</v>
      </c>
      <c r="AI11" s="53">
        <f t="shared" si="0"/>
        <v>4.8671274213958921E-5</v>
      </c>
      <c r="AJ11" s="51">
        <v>102730</v>
      </c>
      <c r="AK11" s="52">
        <v>2584</v>
      </c>
      <c r="AL11" s="53">
        <f t="shared" si="1"/>
        <v>2.5153314513773971E-2</v>
      </c>
      <c r="AM11" s="51">
        <v>102730</v>
      </c>
      <c r="AN11" s="52">
        <v>3369</v>
      </c>
      <c r="AO11" s="53">
        <f t="shared" si="2"/>
        <v>3.2794704565365519E-2</v>
      </c>
      <c r="AP11" s="51">
        <v>102730</v>
      </c>
      <c r="AQ11" s="52">
        <v>2361</v>
      </c>
      <c r="AR11" s="53">
        <f t="shared" si="3"/>
        <v>2.2982575683831403E-2</v>
      </c>
      <c r="AS11" s="51">
        <v>102730</v>
      </c>
      <c r="AT11" s="52">
        <v>1347</v>
      </c>
      <c r="AU11" s="53">
        <f t="shared" si="4"/>
        <v>1.3112041273240534E-2</v>
      </c>
      <c r="AV11" s="51">
        <v>102730</v>
      </c>
      <c r="AW11" s="52">
        <v>1525</v>
      </c>
      <c r="AX11" s="53">
        <f t="shared" si="5"/>
        <v>1.4844738635257471E-2</v>
      </c>
      <c r="AY11" s="51">
        <v>102730</v>
      </c>
      <c r="AZ11" s="52">
        <v>2773</v>
      </c>
      <c r="BA11" s="53">
        <f t="shared" si="6"/>
        <v>2.6993088679061618E-2</v>
      </c>
      <c r="BB11" s="51">
        <v>102730</v>
      </c>
      <c r="BC11" s="52">
        <v>2100</v>
      </c>
      <c r="BD11" s="53">
        <f t="shared" si="7"/>
        <v>2.0441935169862747E-2</v>
      </c>
      <c r="BE11" s="51">
        <v>102730</v>
      </c>
      <c r="BF11" s="52">
        <v>987</v>
      </c>
      <c r="BG11" s="53">
        <f t="shared" si="8"/>
        <v>9.6077095298354905E-3</v>
      </c>
      <c r="BH11" s="51">
        <v>102730</v>
      </c>
      <c r="BI11" s="52">
        <v>922</v>
      </c>
      <c r="BJ11" s="53">
        <f t="shared" si="9"/>
        <v>8.9749829650540257E-3</v>
      </c>
      <c r="BK11" s="51">
        <v>102730</v>
      </c>
      <c r="BL11" s="52">
        <v>1623</v>
      </c>
      <c r="BM11" s="53">
        <f t="shared" si="10"/>
        <v>1.5798695609851067E-2</v>
      </c>
      <c r="BN11" s="51">
        <v>102730</v>
      </c>
      <c r="BO11" s="52">
        <v>1862</v>
      </c>
      <c r="BP11" s="53">
        <f t="shared" si="11"/>
        <v>1.8125182517278304E-2</v>
      </c>
    </row>
    <row r="12" spans="2:68" ht="13.5" customHeight="1" thickBot="1">
      <c r="B12" s="6">
        <v>8</v>
      </c>
      <c r="C12" s="7" t="s">
        <v>27</v>
      </c>
      <c r="D12" s="24">
        <f t="shared" si="12"/>
        <v>284473</v>
      </c>
      <c r="E12" s="14">
        <f t="shared" si="12"/>
        <v>30</v>
      </c>
      <c r="F12" s="16">
        <f t="shared" si="12"/>
        <v>1.0545816298910617E-4</v>
      </c>
      <c r="G12" s="15">
        <f t="shared" si="13"/>
        <v>5630</v>
      </c>
      <c r="H12" s="16">
        <f t="shared" si="13"/>
        <v>1.9790981920955592E-2</v>
      </c>
      <c r="I12" s="15">
        <f t="shared" si="14"/>
        <v>5381</v>
      </c>
      <c r="J12" s="16">
        <f t="shared" si="14"/>
        <v>1.8915679168146009E-2</v>
      </c>
      <c r="K12" s="15">
        <f t="shared" si="15"/>
        <v>3610</v>
      </c>
      <c r="L12" s="16">
        <f t="shared" si="15"/>
        <v>1.2690132279689108E-2</v>
      </c>
      <c r="M12" s="15">
        <f t="shared" si="16"/>
        <v>2143</v>
      </c>
      <c r="N12" s="16">
        <f t="shared" si="16"/>
        <v>7.5332281095218173E-3</v>
      </c>
      <c r="O12" s="15">
        <f t="shared" si="17"/>
        <v>2648</v>
      </c>
      <c r="P12" s="16">
        <f t="shared" si="17"/>
        <v>9.3084405198384373E-3</v>
      </c>
      <c r="Q12" s="15">
        <f t="shared" si="18"/>
        <v>4055</v>
      </c>
      <c r="R12" s="16">
        <f t="shared" si="18"/>
        <v>1.4254428364027518E-2</v>
      </c>
      <c r="S12" s="15">
        <f t="shared" si="19"/>
        <v>3155</v>
      </c>
      <c r="T12" s="16">
        <f t="shared" si="19"/>
        <v>1.1090683474354332E-2</v>
      </c>
      <c r="U12" s="15">
        <f t="shared" si="20"/>
        <v>1697</v>
      </c>
      <c r="V12" s="16">
        <f t="shared" si="20"/>
        <v>5.9654167530837727E-3</v>
      </c>
      <c r="W12" s="15">
        <f t="shared" si="21"/>
        <v>1736</v>
      </c>
      <c r="X12" s="16">
        <f t="shared" si="21"/>
        <v>6.1025123649696101E-3</v>
      </c>
      <c r="Y12" s="15">
        <f t="shared" si="22"/>
        <v>3009</v>
      </c>
      <c r="Z12" s="16">
        <f t="shared" si="22"/>
        <v>1.057745374780735E-2</v>
      </c>
      <c r="AA12" s="15">
        <f t="shared" si="23"/>
        <v>5985</v>
      </c>
      <c r="AB12" s="16">
        <f t="shared" si="23"/>
        <v>2.103890351632668E-2</v>
      </c>
      <c r="AE12" s="6">
        <v>8</v>
      </c>
      <c r="AF12" s="7" t="s">
        <v>27</v>
      </c>
      <c r="AG12" s="51">
        <v>284473</v>
      </c>
      <c r="AH12" s="52">
        <v>30</v>
      </c>
      <c r="AI12" s="53">
        <f t="shared" si="0"/>
        <v>1.0545816298910617E-4</v>
      </c>
      <c r="AJ12" s="51">
        <v>284473</v>
      </c>
      <c r="AK12" s="52">
        <v>5630</v>
      </c>
      <c r="AL12" s="53">
        <f t="shared" si="1"/>
        <v>1.9790981920955592E-2</v>
      </c>
      <c r="AM12" s="51">
        <v>284473</v>
      </c>
      <c r="AN12" s="52">
        <v>5381</v>
      </c>
      <c r="AO12" s="53">
        <f t="shared" si="2"/>
        <v>1.8915679168146009E-2</v>
      </c>
      <c r="AP12" s="51">
        <v>284473</v>
      </c>
      <c r="AQ12" s="52">
        <v>3610</v>
      </c>
      <c r="AR12" s="53">
        <f t="shared" si="3"/>
        <v>1.2690132279689108E-2</v>
      </c>
      <c r="AS12" s="51">
        <v>284473</v>
      </c>
      <c r="AT12" s="52">
        <v>2143</v>
      </c>
      <c r="AU12" s="53">
        <f t="shared" si="4"/>
        <v>7.5332281095218173E-3</v>
      </c>
      <c r="AV12" s="51">
        <v>284473</v>
      </c>
      <c r="AW12" s="52">
        <v>2648</v>
      </c>
      <c r="AX12" s="53">
        <f t="shared" si="5"/>
        <v>9.3084405198384373E-3</v>
      </c>
      <c r="AY12" s="51">
        <v>284473</v>
      </c>
      <c r="AZ12" s="52">
        <v>4055</v>
      </c>
      <c r="BA12" s="53">
        <f t="shared" si="6"/>
        <v>1.4254428364027518E-2</v>
      </c>
      <c r="BB12" s="51">
        <v>284473</v>
      </c>
      <c r="BC12" s="52">
        <v>3155</v>
      </c>
      <c r="BD12" s="53">
        <f t="shared" si="7"/>
        <v>1.1090683474354332E-2</v>
      </c>
      <c r="BE12" s="51">
        <v>284473</v>
      </c>
      <c r="BF12" s="52">
        <v>1697</v>
      </c>
      <c r="BG12" s="53">
        <f t="shared" si="8"/>
        <v>5.9654167530837727E-3</v>
      </c>
      <c r="BH12" s="51">
        <v>284473</v>
      </c>
      <c r="BI12" s="52">
        <v>1736</v>
      </c>
      <c r="BJ12" s="53">
        <f t="shared" si="9"/>
        <v>6.1025123649696101E-3</v>
      </c>
      <c r="BK12" s="51">
        <v>284473</v>
      </c>
      <c r="BL12" s="52">
        <v>3009</v>
      </c>
      <c r="BM12" s="53">
        <f t="shared" si="10"/>
        <v>1.057745374780735E-2</v>
      </c>
      <c r="BN12" s="51">
        <v>284473</v>
      </c>
      <c r="BO12" s="52">
        <v>5985</v>
      </c>
      <c r="BP12" s="53">
        <f t="shared" si="11"/>
        <v>2.103890351632668E-2</v>
      </c>
    </row>
    <row r="13" spans="2:68" ht="13.5" customHeight="1" thickTop="1">
      <c r="B13" s="71" t="s">
        <v>0</v>
      </c>
      <c r="C13" s="72"/>
      <c r="D13" s="26">
        <f t="shared" si="12"/>
        <v>1044358</v>
      </c>
      <c r="E13" s="17">
        <f t="shared" si="12"/>
        <v>383</v>
      </c>
      <c r="F13" s="19">
        <f t="shared" si="12"/>
        <v>3.6673248062446019E-4</v>
      </c>
      <c r="G13" s="18">
        <f t="shared" si="13"/>
        <v>24523</v>
      </c>
      <c r="H13" s="19">
        <f t="shared" si="13"/>
        <v>2.348141154661524E-2</v>
      </c>
      <c r="I13" s="18">
        <f t="shared" si="14"/>
        <v>30013</v>
      </c>
      <c r="J13" s="19">
        <f t="shared" si="14"/>
        <v>2.8738229610918861E-2</v>
      </c>
      <c r="K13" s="18">
        <f t="shared" si="15"/>
        <v>20833</v>
      </c>
      <c r="L13" s="19">
        <f t="shared" si="15"/>
        <v>1.9948140388640678E-2</v>
      </c>
      <c r="M13" s="18">
        <f t="shared" si="16"/>
        <v>12444</v>
      </c>
      <c r="N13" s="19">
        <f t="shared" si="16"/>
        <v>1.1915454279088205E-2</v>
      </c>
      <c r="O13" s="18">
        <f t="shared" si="17"/>
        <v>16618</v>
      </c>
      <c r="P13" s="19">
        <f t="shared" si="17"/>
        <v>1.591216804965347E-2</v>
      </c>
      <c r="Q13" s="18">
        <f t="shared" si="18"/>
        <v>26844</v>
      </c>
      <c r="R13" s="19">
        <f t="shared" si="18"/>
        <v>2.570382952972065E-2</v>
      </c>
      <c r="S13" s="18">
        <f t="shared" si="19"/>
        <v>21528</v>
      </c>
      <c r="T13" s="19">
        <f t="shared" si="19"/>
        <v>2.0613620999695506E-2</v>
      </c>
      <c r="U13" s="18">
        <f t="shared" si="20"/>
        <v>10840</v>
      </c>
      <c r="V13" s="19">
        <f t="shared" si="20"/>
        <v>1.0379582480337202E-2</v>
      </c>
      <c r="W13" s="18">
        <f t="shared" si="21"/>
        <v>10399</v>
      </c>
      <c r="X13" s="19">
        <f t="shared" si="21"/>
        <v>9.9573134882865837E-3</v>
      </c>
      <c r="Y13" s="18">
        <f t="shared" si="22"/>
        <v>17099</v>
      </c>
      <c r="Z13" s="19">
        <f t="shared" si="22"/>
        <v>1.637273808406696E-2</v>
      </c>
      <c r="AA13" s="18">
        <f t="shared" si="23"/>
        <v>28047</v>
      </c>
      <c r="AB13" s="19">
        <f t="shared" si="23"/>
        <v>2.6855733378783903E-2</v>
      </c>
      <c r="AE13" s="71" t="s">
        <v>0</v>
      </c>
      <c r="AF13" s="72"/>
      <c r="AG13" s="54">
        <v>1044358</v>
      </c>
      <c r="AH13" s="55">
        <v>383</v>
      </c>
      <c r="AI13" s="56">
        <f t="shared" si="0"/>
        <v>3.6673248062446019E-4</v>
      </c>
      <c r="AJ13" s="54">
        <v>1044358</v>
      </c>
      <c r="AK13" s="55">
        <v>24523</v>
      </c>
      <c r="AL13" s="56">
        <f>IFERROR(AK13/AJ13,"-")</f>
        <v>2.348141154661524E-2</v>
      </c>
      <c r="AM13" s="54">
        <v>1044358</v>
      </c>
      <c r="AN13" s="55">
        <v>30013</v>
      </c>
      <c r="AO13" s="56">
        <f>IFERROR(AN13/AM13,"-")</f>
        <v>2.8738229610918861E-2</v>
      </c>
      <c r="AP13" s="54">
        <v>1044358</v>
      </c>
      <c r="AQ13" s="55">
        <v>20833</v>
      </c>
      <c r="AR13" s="56">
        <f>IFERROR(AQ13/AP13,"-")</f>
        <v>1.9948140388640678E-2</v>
      </c>
      <c r="AS13" s="54">
        <v>1044358</v>
      </c>
      <c r="AT13" s="55">
        <v>12444</v>
      </c>
      <c r="AU13" s="56">
        <f>IFERROR(AT13/AS13,"-")</f>
        <v>1.1915454279088205E-2</v>
      </c>
      <c r="AV13" s="54">
        <v>1044358</v>
      </c>
      <c r="AW13" s="55">
        <v>16618</v>
      </c>
      <c r="AX13" s="56">
        <f t="shared" si="5"/>
        <v>1.591216804965347E-2</v>
      </c>
      <c r="AY13" s="54">
        <v>1044358</v>
      </c>
      <c r="AZ13" s="55">
        <v>26844</v>
      </c>
      <c r="BA13" s="56">
        <f t="shared" si="6"/>
        <v>2.570382952972065E-2</v>
      </c>
      <c r="BB13" s="54">
        <v>1044358</v>
      </c>
      <c r="BC13" s="55">
        <v>21528</v>
      </c>
      <c r="BD13" s="56">
        <f t="shared" si="7"/>
        <v>2.0613620999695506E-2</v>
      </c>
      <c r="BE13" s="54">
        <v>1044358</v>
      </c>
      <c r="BF13" s="55">
        <v>10840</v>
      </c>
      <c r="BG13" s="56">
        <f t="shared" si="8"/>
        <v>1.0379582480337202E-2</v>
      </c>
      <c r="BH13" s="54">
        <v>1044358</v>
      </c>
      <c r="BI13" s="55">
        <v>10399</v>
      </c>
      <c r="BJ13" s="56">
        <f t="shared" si="9"/>
        <v>9.9573134882865837E-3</v>
      </c>
      <c r="BK13" s="54">
        <v>1044358</v>
      </c>
      <c r="BL13" s="55">
        <v>17099</v>
      </c>
      <c r="BM13" s="56">
        <f t="shared" si="10"/>
        <v>1.637273808406696E-2</v>
      </c>
      <c r="BN13" s="54">
        <v>1044358</v>
      </c>
      <c r="BO13" s="55">
        <v>28047</v>
      </c>
      <c r="BP13" s="56">
        <f t="shared" si="11"/>
        <v>2.6855733378783903E-2</v>
      </c>
    </row>
    <row r="14" spans="2:68">
      <c r="G14" s="27"/>
      <c r="I14" s="27"/>
      <c r="K14" s="27"/>
      <c r="M14" s="27"/>
      <c r="O14" s="27"/>
      <c r="Q14" s="27"/>
      <c r="S14" s="27"/>
      <c r="U14" s="27"/>
      <c r="W14" s="27"/>
      <c r="Y14" s="27"/>
      <c r="AA14" s="27"/>
    </row>
  </sheetData>
  <mergeCells count="30">
    <mergeCell ref="Y3:Z3"/>
    <mergeCell ref="AA3:AB3"/>
    <mergeCell ref="B13:C13"/>
    <mergeCell ref="M3:N3"/>
    <mergeCell ref="O3:P3"/>
    <mergeCell ref="Q3:R3"/>
    <mergeCell ref="S3:T3"/>
    <mergeCell ref="U3:V3"/>
    <mergeCell ref="W3:X3"/>
    <mergeCell ref="B3:B4"/>
    <mergeCell ref="C3:C4"/>
    <mergeCell ref="E3:F3"/>
    <mergeCell ref="G3:H3"/>
    <mergeCell ref="I3:J3"/>
    <mergeCell ref="K3:L3"/>
    <mergeCell ref="BB3:BD3"/>
    <mergeCell ref="BE3:BG3"/>
    <mergeCell ref="BH3:BJ3"/>
    <mergeCell ref="BK3:BM3"/>
    <mergeCell ref="BN3:BP3"/>
    <mergeCell ref="AE13:AF13"/>
    <mergeCell ref="AJ3:AL3"/>
    <mergeCell ref="AM3:AO3"/>
    <mergeCell ref="AP3:AR3"/>
    <mergeCell ref="AS3:AU3"/>
    <mergeCell ref="AV3:AX3"/>
    <mergeCell ref="AY3:BA3"/>
    <mergeCell ref="AE3:AE4"/>
    <mergeCell ref="AF3:AF4"/>
    <mergeCell ref="AG3:AI3"/>
  </mergeCells>
  <phoneticPr fontId="3"/>
  <pageMargins left="0.70866141732283472" right="0.19685039370078741" top="0.59055118110236227" bottom="0.59055118110236227" header="0.31496062992125984" footer="0.31496062992125984"/>
  <pageSetup paperSize="8" scale="75" fitToHeight="0" orientation="landscape" r:id="rId1"/>
  <headerFooter>
    <oddHeader>&amp;R&amp;"ＭＳ 明朝,標準"&amp;12医科健診分析(月別受診率)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BP79"/>
  <sheetViews>
    <sheetView showGridLines="0" zoomScaleNormal="100" zoomScaleSheetLayoutView="90" workbookViewId="0"/>
  </sheetViews>
  <sheetFormatPr defaultColWidth="9" defaultRowHeight="13.5"/>
  <cols>
    <col min="1" max="1" width="2.625" style="3" customWidth="1"/>
    <col min="2" max="2" width="3.125" style="3" customWidth="1"/>
    <col min="3" max="3" width="10.625" style="3" customWidth="1"/>
    <col min="4" max="4" width="11.125" style="3" customWidth="1"/>
    <col min="5" max="28" width="10.125" style="3" customWidth="1"/>
    <col min="29" max="29" width="4.625" style="3" customWidth="1"/>
    <col min="30" max="30" width="9" style="3"/>
    <col min="31" max="31" width="3.125" style="3" customWidth="1"/>
    <col min="32" max="32" width="11.375" style="3" customWidth="1"/>
    <col min="33" max="16384" width="9" style="3"/>
  </cols>
  <sheetData>
    <row r="1" spans="2:68" ht="16.5" customHeight="1">
      <c r="B1" s="3" t="s">
        <v>18</v>
      </c>
    </row>
    <row r="2" spans="2:68" ht="16.5" customHeight="1">
      <c r="B2" s="3" t="s">
        <v>168</v>
      </c>
      <c r="D2" s="4" t="s">
        <v>19</v>
      </c>
      <c r="E2" s="4"/>
      <c r="F2" s="4"/>
      <c r="AE2" s="3" t="s">
        <v>170</v>
      </c>
    </row>
    <row r="3" spans="2:68" ht="30.75" customHeight="1">
      <c r="B3" s="74"/>
      <c r="C3" s="74" t="s">
        <v>151</v>
      </c>
      <c r="D3" s="49" t="s">
        <v>145</v>
      </c>
      <c r="E3" s="64" t="s">
        <v>118</v>
      </c>
      <c r="F3" s="65"/>
      <c r="G3" s="64" t="s">
        <v>119</v>
      </c>
      <c r="H3" s="65"/>
      <c r="I3" s="64" t="s">
        <v>120</v>
      </c>
      <c r="J3" s="65"/>
      <c r="K3" s="64" t="s">
        <v>121</v>
      </c>
      <c r="L3" s="65"/>
      <c r="M3" s="64" t="s">
        <v>122</v>
      </c>
      <c r="N3" s="65"/>
      <c r="O3" s="64" t="s">
        <v>123</v>
      </c>
      <c r="P3" s="65"/>
      <c r="Q3" s="64" t="s">
        <v>124</v>
      </c>
      <c r="R3" s="65"/>
      <c r="S3" s="64" t="s">
        <v>125</v>
      </c>
      <c r="T3" s="65"/>
      <c r="U3" s="64" t="s">
        <v>153</v>
      </c>
      <c r="V3" s="65"/>
      <c r="W3" s="64" t="s">
        <v>127</v>
      </c>
      <c r="X3" s="65"/>
      <c r="Y3" s="64" t="s">
        <v>128</v>
      </c>
      <c r="Z3" s="65"/>
      <c r="AA3" s="64" t="s">
        <v>129</v>
      </c>
      <c r="AB3" s="65"/>
      <c r="AE3" s="68"/>
      <c r="AF3" s="70" t="s">
        <v>105</v>
      </c>
      <c r="AG3" s="64" t="s">
        <v>118</v>
      </c>
      <c r="AH3" s="67"/>
      <c r="AI3" s="65"/>
      <c r="AJ3" s="64" t="s">
        <v>119</v>
      </c>
      <c r="AK3" s="67"/>
      <c r="AL3" s="65"/>
      <c r="AM3" s="64" t="s">
        <v>120</v>
      </c>
      <c r="AN3" s="67"/>
      <c r="AO3" s="65"/>
      <c r="AP3" s="64" t="s">
        <v>121</v>
      </c>
      <c r="AQ3" s="67"/>
      <c r="AR3" s="65"/>
      <c r="AS3" s="64" t="s">
        <v>122</v>
      </c>
      <c r="AT3" s="67"/>
      <c r="AU3" s="65"/>
      <c r="AV3" s="64" t="s">
        <v>123</v>
      </c>
      <c r="AW3" s="67"/>
      <c r="AX3" s="65"/>
      <c r="AY3" s="64" t="s">
        <v>124</v>
      </c>
      <c r="AZ3" s="67"/>
      <c r="BA3" s="65"/>
      <c r="BB3" s="64" t="s">
        <v>125</v>
      </c>
      <c r="BC3" s="67"/>
      <c r="BD3" s="65"/>
      <c r="BE3" s="64" t="s">
        <v>126</v>
      </c>
      <c r="BF3" s="67"/>
      <c r="BG3" s="65"/>
      <c r="BH3" s="64" t="s">
        <v>127</v>
      </c>
      <c r="BI3" s="67"/>
      <c r="BJ3" s="65"/>
      <c r="BK3" s="64" t="s">
        <v>128</v>
      </c>
      <c r="BL3" s="67"/>
      <c r="BM3" s="65"/>
      <c r="BN3" s="64" t="s">
        <v>129</v>
      </c>
      <c r="BO3" s="67"/>
      <c r="BP3" s="65"/>
    </row>
    <row r="4" spans="2:68" ht="27" customHeight="1">
      <c r="B4" s="75"/>
      <c r="C4" s="75"/>
      <c r="D4" s="50" t="s">
        <v>103</v>
      </c>
      <c r="E4" s="11" t="s">
        <v>104</v>
      </c>
      <c r="F4" s="38" t="s">
        <v>1</v>
      </c>
      <c r="G4" s="11" t="s">
        <v>104</v>
      </c>
      <c r="H4" s="38" t="s">
        <v>1</v>
      </c>
      <c r="I4" s="11" t="s">
        <v>104</v>
      </c>
      <c r="J4" s="38" t="s">
        <v>1</v>
      </c>
      <c r="K4" s="11" t="s">
        <v>104</v>
      </c>
      <c r="L4" s="38" t="s">
        <v>1</v>
      </c>
      <c r="M4" s="11" t="s">
        <v>104</v>
      </c>
      <c r="N4" s="38" t="s">
        <v>1</v>
      </c>
      <c r="O4" s="11" t="s">
        <v>104</v>
      </c>
      <c r="P4" s="38" t="s">
        <v>1</v>
      </c>
      <c r="Q4" s="11" t="s">
        <v>104</v>
      </c>
      <c r="R4" s="38" t="s">
        <v>1</v>
      </c>
      <c r="S4" s="11" t="s">
        <v>104</v>
      </c>
      <c r="T4" s="38" t="s">
        <v>1</v>
      </c>
      <c r="U4" s="11" t="s">
        <v>104</v>
      </c>
      <c r="V4" s="38" t="s">
        <v>1</v>
      </c>
      <c r="W4" s="11" t="s">
        <v>104</v>
      </c>
      <c r="X4" s="38" t="s">
        <v>1</v>
      </c>
      <c r="Y4" s="11" t="s">
        <v>104</v>
      </c>
      <c r="Z4" s="38" t="s">
        <v>1</v>
      </c>
      <c r="AA4" s="11" t="s">
        <v>104</v>
      </c>
      <c r="AB4" s="38" t="s">
        <v>1</v>
      </c>
      <c r="AE4" s="69"/>
      <c r="AF4" s="70"/>
      <c r="AG4" s="11" t="s">
        <v>103</v>
      </c>
      <c r="AH4" s="12" t="s">
        <v>104</v>
      </c>
      <c r="AI4" s="13" t="s">
        <v>1</v>
      </c>
      <c r="AJ4" s="11" t="s">
        <v>103</v>
      </c>
      <c r="AK4" s="12" t="s">
        <v>104</v>
      </c>
      <c r="AL4" s="13" t="s">
        <v>1</v>
      </c>
      <c r="AM4" s="11" t="s">
        <v>103</v>
      </c>
      <c r="AN4" s="12" t="s">
        <v>104</v>
      </c>
      <c r="AO4" s="13" t="s">
        <v>1</v>
      </c>
      <c r="AP4" s="11" t="s">
        <v>103</v>
      </c>
      <c r="AQ4" s="12" t="s">
        <v>104</v>
      </c>
      <c r="AR4" s="13" t="s">
        <v>1</v>
      </c>
      <c r="AS4" s="11" t="s">
        <v>103</v>
      </c>
      <c r="AT4" s="12" t="s">
        <v>104</v>
      </c>
      <c r="AU4" s="13" t="s">
        <v>1</v>
      </c>
      <c r="AV4" s="11" t="s">
        <v>103</v>
      </c>
      <c r="AW4" s="12" t="s">
        <v>104</v>
      </c>
      <c r="AX4" s="13" t="s">
        <v>1</v>
      </c>
      <c r="AY4" s="11" t="s">
        <v>103</v>
      </c>
      <c r="AZ4" s="12" t="s">
        <v>104</v>
      </c>
      <c r="BA4" s="13" t="s">
        <v>1</v>
      </c>
      <c r="BB4" s="11" t="s">
        <v>103</v>
      </c>
      <c r="BC4" s="12" t="s">
        <v>104</v>
      </c>
      <c r="BD4" s="13" t="s">
        <v>1</v>
      </c>
      <c r="BE4" s="11" t="s">
        <v>103</v>
      </c>
      <c r="BF4" s="12" t="s">
        <v>104</v>
      </c>
      <c r="BG4" s="13" t="s">
        <v>1</v>
      </c>
      <c r="BH4" s="11" t="s">
        <v>103</v>
      </c>
      <c r="BI4" s="12" t="s">
        <v>104</v>
      </c>
      <c r="BJ4" s="13" t="s">
        <v>1</v>
      </c>
      <c r="BK4" s="11" t="s">
        <v>103</v>
      </c>
      <c r="BL4" s="12" t="s">
        <v>104</v>
      </c>
      <c r="BM4" s="13" t="s">
        <v>1</v>
      </c>
      <c r="BN4" s="11" t="s">
        <v>103</v>
      </c>
      <c r="BO4" s="12" t="s">
        <v>104</v>
      </c>
      <c r="BP4" s="13" t="s">
        <v>1</v>
      </c>
    </row>
    <row r="5" spans="2:68" s="5" customFormat="1" ht="13.5" customHeight="1">
      <c r="B5" s="39">
        <v>1</v>
      </c>
      <c r="C5" s="8" t="s">
        <v>29</v>
      </c>
      <c r="D5" s="44">
        <f>AG5</f>
        <v>284473</v>
      </c>
      <c r="E5" s="42">
        <f>AH5</f>
        <v>30</v>
      </c>
      <c r="F5" s="40">
        <f>AI5</f>
        <v>1.0545816298910617E-4</v>
      </c>
      <c r="G5" s="15">
        <f>AK5</f>
        <v>5630</v>
      </c>
      <c r="H5" s="40">
        <f>AL5</f>
        <v>1.9790981920955592E-2</v>
      </c>
      <c r="I5" s="15">
        <f>AN5</f>
        <v>5381</v>
      </c>
      <c r="J5" s="40">
        <f>AO5</f>
        <v>1.8915679168146009E-2</v>
      </c>
      <c r="K5" s="15">
        <f>AQ5</f>
        <v>3610</v>
      </c>
      <c r="L5" s="40">
        <f>AR5</f>
        <v>1.2690132279689108E-2</v>
      </c>
      <c r="M5" s="15">
        <f>AT5</f>
        <v>2143</v>
      </c>
      <c r="N5" s="40">
        <f>AU5</f>
        <v>7.5332281095218173E-3</v>
      </c>
      <c r="O5" s="15">
        <f>AW5</f>
        <v>2648</v>
      </c>
      <c r="P5" s="40">
        <f>AX5</f>
        <v>9.3084405198384373E-3</v>
      </c>
      <c r="Q5" s="15">
        <f>AZ5</f>
        <v>4055</v>
      </c>
      <c r="R5" s="40">
        <f>BA5</f>
        <v>1.4254428364027518E-2</v>
      </c>
      <c r="S5" s="15">
        <f>BC5</f>
        <v>3155</v>
      </c>
      <c r="T5" s="40">
        <f>BD5</f>
        <v>1.1090683474354332E-2</v>
      </c>
      <c r="U5" s="15">
        <f>BF5</f>
        <v>1697</v>
      </c>
      <c r="V5" s="40">
        <f>BG5</f>
        <v>5.9654167530837727E-3</v>
      </c>
      <c r="W5" s="15">
        <f>BI5</f>
        <v>1736</v>
      </c>
      <c r="X5" s="40">
        <f>BJ5</f>
        <v>6.1025123649696101E-3</v>
      </c>
      <c r="Y5" s="15">
        <f>BL5</f>
        <v>3009</v>
      </c>
      <c r="Z5" s="40">
        <f>BM5</f>
        <v>1.057745374780735E-2</v>
      </c>
      <c r="AA5" s="15">
        <f>BO5</f>
        <v>5985</v>
      </c>
      <c r="AB5" s="40">
        <f>BP5</f>
        <v>2.103890351632668E-2</v>
      </c>
      <c r="AE5" s="6">
        <v>1</v>
      </c>
      <c r="AF5" s="8" t="s">
        <v>29</v>
      </c>
      <c r="AG5" s="51">
        <v>284473</v>
      </c>
      <c r="AH5" s="52">
        <v>30</v>
      </c>
      <c r="AI5" s="53">
        <f t="shared" ref="AI5:AI68" si="0">IFERROR(AH5/AG5,"-")</f>
        <v>1.0545816298910617E-4</v>
      </c>
      <c r="AJ5" s="51">
        <v>284473</v>
      </c>
      <c r="AK5" s="52">
        <v>5630</v>
      </c>
      <c r="AL5" s="53">
        <f>IFERROR(AK5/AJ5,"-")</f>
        <v>1.9790981920955592E-2</v>
      </c>
      <c r="AM5" s="51">
        <v>284473</v>
      </c>
      <c r="AN5" s="52">
        <v>5381</v>
      </c>
      <c r="AO5" s="53">
        <f>IFERROR(AN5/AM5,"-")</f>
        <v>1.8915679168146009E-2</v>
      </c>
      <c r="AP5" s="51">
        <v>284473</v>
      </c>
      <c r="AQ5" s="52">
        <v>3610</v>
      </c>
      <c r="AR5" s="53">
        <f>IFERROR(AQ5/AP5,"-")</f>
        <v>1.2690132279689108E-2</v>
      </c>
      <c r="AS5" s="51">
        <v>284473</v>
      </c>
      <c r="AT5" s="52">
        <v>2143</v>
      </c>
      <c r="AU5" s="53">
        <f>IFERROR(AT5/AS5,"-")</f>
        <v>7.5332281095218173E-3</v>
      </c>
      <c r="AV5" s="51">
        <v>284473</v>
      </c>
      <c r="AW5" s="52">
        <v>2648</v>
      </c>
      <c r="AX5" s="53">
        <f>IFERROR(AW5/AV5,"-")</f>
        <v>9.3084405198384373E-3</v>
      </c>
      <c r="AY5" s="51">
        <v>284473</v>
      </c>
      <c r="AZ5" s="52">
        <v>4055</v>
      </c>
      <c r="BA5" s="53">
        <f>IFERROR(AZ5/AY5,"-")</f>
        <v>1.4254428364027518E-2</v>
      </c>
      <c r="BB5" s="51">
        <v>284473</v>
      </c>
      <c r="BC5" s="52">
        <v>3155</v>
      </c>
      <c r="BD5" s="53">
        <f>IFERROR(BC5/BB5,"-")</f>
        <v>1.1090683474354332E-2</v>
      </c>
      <c r="BE5" s="51">
        <v>284473</v>
      </c>
      <c r="BF5" s="52">
        <v>1697</v>
      </c>
      <c r="BG5" s="53">
        <f>IFERROR(BF5/BE5,"-")</f>
        <v>5.9654167530837727E-3</v>
      </c>
      <c r="BH5" s="51">
        <v>284473</v>
      </c>
      <c r="BI5" s="52">
        <v>1736</v>
      </c>
      <c r="BJ5" s="53">
        <f>IFERROR(BI5/BH5,"-")</f>
        <v>6.1025123649696101E-3</v>
      </c>
      <c r="BK5" s="51">
        <v>284473</v>
      </c>
      <c r="BL5" s="52">
        <v>3009</v>
      </c>
      <c r="BM5" s="53">
        <f>IFERROR(BL5/BK5,"-")</f>
        <v>1.057745374780735E-2</v>
      </c>
      <c r="BN5" s="51">
        <v>284473</v>
      </c>
      <c r="BO5" s="52">
        <v>5985</v>
      </c>
      <c r="BP5" s="53">
        <f>IFERROR(BO5/BN5,"-")</f>
        <v>2.103890351632668E-2</v>
      </c>
    </row>
    <row r="6" spans="2:68" s="5" customFormat="1" ht="13.5" customHeight="1">
      <c r="B6" s="39">
        <v>2</v>
      </c>
      <c r="C6" s="8" t="s">
        <v>30</v>
      </c>
      <c r="D6" s="44">
        <f t="shared" ref="D6:F69" si="1">AG6</f>
        <v>10407</v>
      </c>
      <c r="E6" s="42">
        <f t="shared" si="1"/>
        <v>0</v>
      </c>
      <c r="F6" s="40">
        <f t="shared" si="1"/>
        <v>0</v>
      </c>
      <c r="G6" s="15">
        <f t="shared" ref="G6:H69" si="2">AK6</f>
        <v>190</v>
      </c>
      <c r="H6" s="40">
        <f t="shared" si="2"/>
        <v>1.8256942442586719E-2</v>
      </c>
      <c r="I6" s="15">
        <f t="shared" ref="I6:J69" si="3">AN6</f>
        <v>213</v>
      </c>
      <c r="J6" s="40">
        <f t="shared" si="3"/>
        <v>2.0466993369847218E-2</v>
      </c>
      <c r="K6" s="15">
        <f t="shared" ref="K6:L69" si="4">AQ6</f>
        <v>142</v>
      </c>
      <c r="L6" s="40">
        <f t="shared" si="4"/>
        <v>1.3644662246564812E-2</v>
      </c>
      <c r="M6" s="15">
        <f t="shared" ref="M6:N69" si="5">AT6</f>
        <v>90</v>
      </c>
      <c r="N6" s="40">
        <f t="shared" si="5"/>
        <v>8.6480253675410776E-3</v>
      </c>
      <c r="O6" s="15">
        <f t="shared" ref="O6:P69" si="6">AW6</f>
        <v>133</v>
      </c>
      <c r="P6" s="40">
        <f t="shared" si="6"/>
        <v>1.2779859709810704E-2</v>
      </c>
      <c r="Q6" s="15">
        <f t="shared" ref="Q6:R69" si="7">AZ6</f>
        <v>172</v>
      </c>
      <c r="R6" s="40">
        <f t="shared" si="7"/>
        <v>1.6527337369078503E-2</v>
      </c>
      <c r="S6" s="15">
        <f t="shared" ref="S6:T69" si="8">BC6</f>
        <v>125</v>
      </c>
      <c r="T6" s="40">
        <f t="shared" si="8"/>
        <v>1.2011146343807053E-2</v>
      </c>
      <c r="U6" s="15">
        <f t="shared" ref="U6:V69" si="9">BF6</f>
        <v>76</v>
      </c>
      <c r="V6" s="40">
        <f t="shared" si="9"/>
        <v>7.3027769770346879E-3</v>
      </c>
      <c r="W6" s="15">
        <f t="shared" ref="W6:X69" si="10">BI6</f>
        <v>75</v>
      </c>
      <c r="X6" s="40">
        <f t="shared" si="10"/>
        <v>7.2066878062842319E-3</v>
      </c>
      <c r="Y6" s="15">
        <f t="shared" ref="Y6:Z69" si="11">BL6</f>
        <v>132</v>
      </c>
      <c r="Z6" s="40">
        <f t="shared" si="11"/>
        <v>1.2683770539060248E-2</v>
      </c>
      <c r="AA6" s="15">
        <f t="shared" ref="AA6:AB69" si="12">BO6</f>
        <v>292</v>
      </c>
      <c r="AB6" s="40">
        <f t="shared" si="12"/>
        <v>2.8058037859133276E-2</v>
      </c>
      <c r="AE6" s="6">
        <v>2</v>
      </c>
      <c r="AF6" s="8" t="s">
        <v>30</v>
      </c>
      <c r="AG6" s="51">
        <v>10407</v>
      </c>
      <c r="AH6" s="52">
        <v>0</v>
      </c>
      <c r="AI6" s="53">
        <f t="shared" si="0"/>
        <v>0</v>
      </c>
      <c r="AJ6" s="51">
        <v>10407</v>
      </c>
      <c r="AK6" s="52">
        <v>190</v>
      </c>
      <c r="AL6" s="53">
        <f t="shared" ref="AL6:AL69" si="13">IFERROR(AK6/AJ6,"-")</f>
        <v>1.8256942442586719E-2</v>
      </c>
      <c r="AM6" s="51">
        <v>10407</v>
      </c>
      <c r="AN6" s="52">
        <v>213</v>
      </c>
      <c r="AO6" s="53">
        <f t="shared" ref="AO6:AO69" si="14">IFERROR(AN6/AM6,"-")</f>
        <v>2.0466993369847218E-2</v>
      </c>
      <c r="AP6" s="51">
        <v>10407</v>
      </c>
      <c r="AQ6" s="52">
        <v>142</v>
      </c>
      <c r="AR6" s="53">
        <f t="shared" ref="AR6:AR69" si="15">IFERROR(AQ6/AP6,"-")</f>
        <v>1.3644662246564812E-2</v>
      </c>
      <c r="AS6" s="51">
        <v>10407</v>
      </c>
      <c r="AT6" s="52">
        <v>90</v>
      </c>
      <c r="AU6" s="53">
        <f t="shared" ref="AU6:AU69" si="16">IFERROR(AT6/AS6,"-")</f>
        <v>8.6480253675410776E-3</v>
      </c>
      <c r="AV6" s="51">
        <v>10407</v>
      </c>
      <c r="AW6" s="52">
        <v>133</v>
      </c>
      <c r="AX6" s="53">
        <f>IFERROR(AW6/AV6,"-")</f>
        <v>1.2779859709810704E-2</v>
      </c>
      <c r="AY6" s="51">
        <v>10407</v>
      </c>
      <c r="AZ6" s="52">
        <v>172</v>
      </c>
      <c r="BA6" s="53">
        <f t="shared" ref="BA6:BA69" si="17">IFERROR(AZ6/AY6,"-")</f>
        <v>1.6527337369078503E-2</v>
      </c>
      <c r="BB6" s="51">
        <v>10407</v>
      </c>
      <c r="BC6" s="52">
        <v>125</v>
      </c>
      <c r="BD6" s="53">
        <f t="shared" ref="BD6:BD69" si="18">IFERROR(BC6/BB6,"-")</f>
        <v>1.2011146343807053E-2</v>
      </c>
      <c r="BE6" s="51">
        <v>10407</v>
      </c>
      <c r="BF6" s="52">
        <v>76</v>
      </c>
      <c r="BG6" s="53">
        <f t="shared" ref="BG6:BG69" si="19">IFERROR(BF6/BE6,"-")</f>
        <v>7.3027769770346879E-3</v>
      </c>
      <c r="BH6" s="51">
        <v>10407</v>
      </c>
      <c r="BI6" s="52">
        <v>75</v>
      </c>
      <c r="BJ6" s="53">
        <f t="shared" ref="BJ6:BJ69" si="20">IFERROR(BI6/BH6,"-")</f>
        <v>7.2066878062842319E-3</v>
      </c>
      <c r="BK6" s="51">
        <v>10407</v>
      </c>
      <c r="BL6" s="52">
        <v>132</v>
      </c>
      <c r="BM6" s="53">
        <f t="shared" ref="BM6:BM69" si="21">IFERROR(BL6/BK6,"-")</f>
        <v>1.2683770539060248E-2</v>
      </c>
      <c r="BN6" s="51">
        <v>10407</v>
      </c>
      <c r="BO6" s="52">
        <v>292</v>
      </c>
      <c r="BP6" s="53">
        <f>IFERROR(BO6/BN6,"-")</f>
        <v>2.8058037859133276E-2</v>
      </c>
    </row>
    <row r="7" spans="2:68" s="5" customFormat="1" ht="13.5" customHeight="1">
      <c r="B7" s="39">
        <v>3</v>
      </c>
      <c r="C7" s="8" t="s">
        <v>31</v>
      </c>
      <c r="D7" s="44">
        <f t="shared" si="1"/>
        <v>6563</v>
      </c>
      <c r="E7" s="42">
        <f t="shared" si="1"/>
        <v>0</v>
      </c>
      <c r="F7" s="40">
        <f t="shared" si="1"/>
        <v>0</v>
      </c>
      <c r="G7" s="15">
        <f t="shared" si="2"/>
        <v>118</v>
      </c>
      <c r="H7" s="40">
        <f t="shared" si="2"/>
        <v>1.797958250799939E-2</v>
      </c>
      <c r="I7" s="15">
        <f t="shared" si="3"/>
        <v>125</v>
      </c>
      <c r="J7" s="40">
        <f t="shared" si="3"/>
        <v>1.9046167911016303E-2</v>
      </c>
      <c r="K7" s="15">
        <f t="shared" si="4"/>
        <v>84</v>
      </c>
      <c r="L7" s="40">
        <f t="shared" si="4"/>
        <v>1.2799024836202957E-2</v>
      </c>
      <c r="M7" s="15">
        <f t="shared" si="5"/>
        <v>45</v>
      </c>
      <c r="N7" s="40">
        <f t="shared" si="5"/>
        <v>6.8566204479658692E-3</v>
      </c>
      <c r="O7" s="15">
        <f t="shared" si="6"/>
        <v>97</v>
      </c>
      <c r="P7" s="40">
        <f t="shared" si="6"/>
        <v>1.4779826298948652E-2</v>
      </c>
      <c r="Q7" s="15">
        <f t="shared" si="7"/>
        <v>111</v>
      </c>
      <c r="R7" s="40">
        <f t="shared" si="7"/>
        <v>1.6912997104982477E-2</v>
      </c>
      <c r="S7" s="15">
        <f t="shared" si="8"/>
        <v>80</v>
      </c>
      <c r="T7" s="40">
        <f t="shared" si="8"/>
        <v>1.2189547463050435E-2</v>
      </c>
      <c r="U7" s="15">
        <f t="shared" si="9"/>
        <v>36</v>
      </c>
      <c r="V7" s="40">
        <f t="shared" si="9"/>
        <v>5.485296358372695E-3</v>
      </c>
      <c r="W7" s="15">
        <f t="shared" si="10"/>
        <v>65</v>
      </c>
      <c r="X7" s="40">
        <f t="shared" si="10"/>
        <v>9.9040073137284784E-3</v>
      </c>
      <c r="Y7" s="15">
        <f t="shared" si="11"/>
        <v>107</v>
      </c>
      <c r="Z7" s="40">
        <f t="shared" si="11"/>
        <v>1.6303519731829957E-2</v>
      </c>
      <c r="AA7" s="15">
        <f t="shared" si="12"/>
        <v>141</v>
      </c>
      <c r="AB7" s="40">
        <f t="shared" si="12"/>
        <v>2.148407740362639E-2</v>
      </c>
      <c r="AE7" s="6">
        <v>3</v>
      </c>
      <c r="AF7" s="8" t="s">
        <v>31</v>
      </c>
      <c r="AG7" s="51">
        <v>6563</v>
      </c>
      <c r="AH7" s="52">
        <v>0</v>
      </c>
      <c r="AI7" s="53">
        <f t="shared" si="0"/>
        <v>0</v>
      </c>
      <c r="AJ7" s="51">
        <v>6563</v>
      </c>
      <c r="AK7" s="52">
        <v>118</v>
      </c>
      <c r="AL7" s="53">
        <f t="shared" si="13"/>
        <v>1.797958250799939E-2</v>
      </c>
      <c r="AM7" s="51">
        <v>6563</v>
      </c>
      <c r="AN7" s="52">
        <v>125</v>
      </c>
      <c r="AO7" s="53">
        <f t="shared" si="14"/>
        <v>1.9046167911016303E-2</v>
      </c>
      <c r="AP7" s="51">
        <v>6563</v>
      </c>
      <c r="AQ7" s="52">
        <v>84</v>
      </c>
      <c r="AR7" s="53">
        <f t="shared" si="15"/>
        <v>1.2799024836202957E-2</v>
      </c>
      <c r="AS7" s="51">
        <v>6563</v>
      </c>
      <c r="AT7" s="52">
        <v>45</v>
      </c>
      <c r="AU7" s="53">
        <f t="shared" si="16"/>
        <v>6.8566204479658692E-3</v>
      </c>
      <c r="AV7" s="51">
        <v>6563</v>
      </c>
      <c r="AW7" s="52">
        <v>97</v>
      </c>
      <c r="AX7" s="53">
        <f>IFERROR(AW7/AV7,"-")</f>
        <v>1.4779826298948652E-2</v>
      </c>
      <c r="AY7" s="51">
        <v>6563</v>
      </c>
      <c r="AZ7" s="52">
        <v>111</v>
      </c>
      <c r="BA7" s="53">
        <f t="shared" si="17"/>
        <v>1.6912997104982477E-2</v>
      </c>
      <c r="BB7" s="51">
        <v>6563</v>
      </c>
      <c r="BC7" s="52">
        <v>80</v>
      </c>
      <c r="BD7" s="53">
        <f t="shared" si="18"/>
        <v>1.2189547463050435E-2</v>
      </c>
      <c r="BE7" s="51">
        <v>6563</v>
      </c>
      <c r="BF7" s="52">
        <v>36</v>
      </c>
      <c r="BG7" s="53">
        <f t="shared" si="19"/>
        <v>5.485296358372695E-3</v>
      </c>
      <c r="BH7" s="51">
        <v>6563</v>
      </c>
      <c r="BI7" s="52">
        <v>65</v>
      </c>
      <c r="BJ7" s="53">
        <f t="shared" si="20"/>
        <v>9.9040073137284784E-3</v>
      </c>
      <c r="BK7" s="51">
        <v>6563</v>
      </c>
      <c r="BL7" s="52">
        <v>107</v>
      </c>
      <c r="BM7" s="53">
        <f t="shared" si="21"/>
        <v>1.6303519731829957E-2</v>
      </c>
      <c r="BN7" s="51">
        <v>6563</v>
      </c>
      <c r="BO7" s="52">
        <v>141</v>
      </c>
      <c r="BP7" s="53">
        <f>IFERROR(BO7/BN7,"-")</f>
        <v>2.148407740362639E-2</v>
      </c>
    </row>
    <row r="8" spans="2:68" s="5" customFormat="1" ht="13.5" customHeight="1">
      <c r="B8" s="39">
        <v>4</v>
      </c>
      <c r="C8" s="8" t="s">
        <v>32</v>
      </c>
      <c r="D8" s="44">
        <f t="shared" si="1"/>
        <v>7741</v>
      </c>
      <c r="E8" s="42">
        <f t="shared" si="1"/>
        <v>0</v>
      </c>
      <c r="F8" s="40">
        <f t="shared" si="1"/>
        <v>0</v>
      </c>
      <c r="G8" s="15">
        <f t="shared" si="2"/>
        <v>181</v>
      </c>
      <c r="H8" s="40">
        <f t="shared" si="2"/>
        <v>2.3381991990698875E-2</v>
      </c>
      <c r="I8" s="15">
        <f t="shared" si="3"/>
        <v>199</v>
      </c>
      <c r="J8" s="40">
        <f t="shared" si="3"/>
        <v>2.5707272962149592E-2</v>
      </c>
      <c r="K8" s="15">
        <f t="shared" si="4"/>
        <v>165</v>
      </c>
      <c r="L8" s="40">
        <f t="shared" si="4"/>
        <v>2.1315075571631571E-2</v>
      </c>
      <c r="M8" s="15">
        <f t="shared" si="5"/>
        <v>63</v>
      </c>
      <c r="N8" s="40">
        <f t="shared" si="5"/>
        <v>8.1384834000775095E-3</v>
      </c>
      <c r="O8" s="15">
        <f t="shared" si="6"/>
        <v>90</v>
      </c>
      <c r="P8" s="40">
        <f t="shared" si="6"/>
        <v>1.1626404857253584E-2</v>
      </c>
      <c r="Q8" s="15">
        <f t="shared" si="7"/>
        <v>118</v>
      </c>
      <c r="R8" s="40">
        <f t="shared" si="7"/>
        <v>1.5243508590621367E-2</v>
      </c>
      <c r="S8" s="15">
        <f t="shared" si="8"/>
        <v>134</v>
      </c>
      <c r="T8" s="40">
        <f t="shared" si="8"/>
        <v>1.7310425009688671E-2</v>
      </c>
      <c r="U8" s="15">
        <f t="shared" si="9"/>
        <v>56</v>
      </c>
      <c r="V8" s="40">
        <f t="shared" si="9"/>
        <v>7.2342074667355637E-3</v>
      </c>
      <c r="W8" s="15">
        <f t="shared" si="10"/>
        <v>64</v>
      </c>
      <c r="X8" s="40">
        <f t="shared" si="10"/>
        <v>8.2676656762692164E-3</v>
      </c>
      <c r="Y8" s="15">
        <f t="shared" si="11"/>
        <v>107</v>
      </c>
      <c r="Z8" s="40">
        <f t="shared" si="11"/>
        <v>1.3822503552512595E-2</v>
      </c>
      <c r="AA8" s="15">
        <f t="shared" si="12"/>
        <v>216</v>
      </c>
      <c r="AB8" s="40">
        <f t="shared" si="12"/>
        <v>2.7903371657408603E-2</v>
      </c>
      <c r="AE8" s="6">
        <v>4</v>
      </c>
      <c r="AF8" s="8" t="s">
        <v>32</v>
      </c>
      <c r="AG8" s="51">
        <v>7741</v>
      </c>
      <c r="AH8" s="52">
        <v>0</v>
      </c>
      <c r="AI8" s="53">
        <f t="shared" si="0"/>
        <v>0</v>
      </c>
      <c r="AJ8" s="51">
        <v>7741</v>
      </c>
      <c r="AK8" s="52">
        <v>181</v>
      </c>
      <c r="AL8" s="53">
        <f t="shared" si="13"/>
        <v>2.3381991990698875E-2</v>
      </c>
      <c r="AM8" s="51">
        <v>7741</v>
      </c>
      <c r="AN8" s="52">
        <v>199</v>
      </c>
      <c r="AO8" s="53">
        <f t="shared" si="14"/>
        <v>2.5707272962149592E-2</v>
      </c>
      <c r="AP8" s="51">
        <v>7741</v>
      </c>
      <c r="AQ8" s="52">
        <v>165</v>
      </c>
      <c r="AR8" s="53">
        <f t="shared" si="15"/>
        <v>2.1315075571631571E-2</v>
      </c>
      <c r="AS8" s="51">
        <v>7741</v>
      </c>
      <c r="AT8" s="52">
        <v>63</v>
      </c>
      <c r="AU8" s="53">
        <f t="shared" si="16"/>
        <v>8.1384834000775095E-3</v>
      </c>
      <c r="AV8" s="51">
        <v>7741</v>
      </c>
      <c r="AW8" s="52">
        <v>90</v>
      </c>
      <c r="AX8" s="53">
        <f>IFERROR(AW8/AV8,"-")</f>
        <v>1.1626404857253584E-2</v>
      </c>
      <c r="AY8" s="51">
        <v>7741</v>
      </c>
      <c r="AZ8" s="52">
        <v>118</v>
      </c>
      <c r="BA8" s="53">
        <f t="shared" si="17"/>
        <v>1.5243508590621367E-2</v>
      </c>
      <c r="BB8" s="51">
        <v>7741</v>
      </c>
      <c r="BC8" s="52">
        <v>134</v>
      </c>
      <c r="BD8" s="53">
        <f t="shared" si="18"/>
        <v>1.7310425009688671E-2</v>
      </c>
      <c r="BE8" s="51">
        <v>7741</v>
      </c>
      <c r="BF8" s="52">
        <v>56</v>
      </c>
      <c r="BG8" s="53">
        <f t="shared" si="19"/>
        <v>7.2342074667355637E-3</v>
      </c>
      <c r="BH8" s="51">
        <v>7741</v>
      </c>
      <c r="BI8" s="52">
        <v>64</v>
      </c>
      <c r="BJ8" s="53">
        <f t="shared" si="20"/>
        <v>8.2676656762692164E-3</v>
      </c>
      <c r="BK8" s="51">
        <v>7741</v>
      </c>
      <c r="BL8" s="52">
        <v>107</v>
      </c>
      <c r="BM8" s="53">
        <f t="shared" si="21"/>
        <v>1.3822503552512595E-2</v>
      </c>
      <c r="BN8" s="51">
        <v>7741</v>
      </c>
      <c r="BO8" s="52">
        <v>216</v>
      </c>
      <c r="BP8" s="53">
        <f>IFERROR(BO8/BN8,"-")</f>
        <v>2.7903371657408603E-2</v>
      </c>
    </row>
    <row r="9" spans="2:68" s="5" customFormat="1" ht="13.5" customHeight="1">
      <c r="B9" s="39">
        <v>5</v>
      </c>
      <c r="C9" s="8" t="s">
        <v>33</v>
      </c>
      <c r="D9" s="44">
        <f t="shared" si="1"/>
        <v>6182</v>
      </c>
      <c r="E9" s="42">
        <f t="shared" si="1"/>
        <v>0</v>
      </c>
      <c r="F9" s="40">
        <f t="shared" si="1"/>
        <v>0</v>
      </c>
      <c r="G9" s="15">
        <f t="shared" si="2"/>
        <v>70</v>
      </c>
      <c r="H9" s="40">
        <f t="shared" si="2"/>
        <v>1.1323196376577159E-2</v>
      </c>
      <c r="I9" s="15">
        <f t="shared" si="3"/>
        <v>63</v>
      </c>
      <c r="J9" s="40">
        <f t="shared" si="3"/>
        <v>1.0190876738919443E-2</v>
      </c>
      <c r="K9" s="15">
        <f t="shared" si="4"/>
        <v>54</v>
      </c>
      <c r="L9" s="40">
        <f t="shared" si="4"/>
        <v>8.7350372047880938E-3</v>
      </c>
      <c r="M9" s="15">
        <f t="shared" si="5"/>
        <v>37</v>
      </c>
      <c r="N9" s="40">
        <f t="shared" si="5"/>
        <v>5.9851180847622131E-3</v>
      </c>
      <c r="O9" s="15">
        <f t="shared" si="6"/>
        <v>27</v>
      </c>
      <c r="P9" s="40">
        <f t="shared" si="6"/>
        <v>4.3675186023940469E-3</v>
      </c>
      <c r="Q9" s="15">
        <f t="shared" si="7"/>
        <v>53</v>
      </c>
      <c r="R9" s="40">
        <f t="shared" si="7"/>
        <v>8.5732772565512774E-3</v>
      </c>
      <c r="S9" s="15">
        <f t="shared" si="8"/>
        <v>60</v>
      </c>
      <c r="T9" s="40">
        <f t="shared" si="8"/>
        <v>9.7055968942089937E-3</v>
      </c>
      <c r="U9" s="15">
        <f t="shared" si="9"/>
        <v>31</v>
      </c>
      <c r="V9" s="40">
        <f t="shared" si="9"/>
        <v>5.0145583953413132E-3</v>
      </c>
      <c r="W9" s="15">
        <f t="shared" si="10"/>
        <v>25</v>
      </c>
      <c r="X9" s="40">
        <f t="shared" si="10"/>
        <v>4.0439987059204142E-3</v>
      </c>
      <c r="Y9" s="15">
        <f t="shared" si="11"/>
        <v>49</v>
      </c>
      <c r="Z9" s="40">
        <f t="shared" si="11"/>
        <v>7.926237463604012E-3</v>
      </c>
      <c r="AA9" s="15">
        <f t="shared" si="12"/>
        <v>110</v>
      </c>
      <c r="AB9" s="40">
        <f t="shared" si="12"/>
        <v>1.7793594306049824E-2</v>
      </c>
      <c r="AE9" s="6">
        <v>5</v>
      </c>
      <c r="AF9" s="8" t="s">
        <v>33</v>
      </c>
      <c r="AG9" s="51">
        <v>6182</v>
      </c>
      <c r="AH9" s="52">
        <v>0</v>
      </c>
      <c r="AI9" s="53">
        <f t="shared" si="0"/>
        <v>0</v>
      </c>
      <c r="AJ9" s="51">
        <v>6182</v>
      </c>
      <c r="AK9" s="52">
        <v>70</v>
      </c>
      <c r="AL9" s="53">
        <f t="shared" si="13"/>
        <v>1.1323196376577159E-2</v>
      </c>
      <c r="AM9" s="51">
        <v>6182</v>
      </c>
      <c r="AN9" s="52">
        <v>63</v>
      </c>
      <c r="AO9" s="53">
        <f t="shared" si="14"/>
        <v>1.0190876738919443E-2</v>
      </c>
      <c r="AP9" s="51">
        <v>6182</v>
      </c>
      <c r="AQ9" s="52">
        <v>54</v>
      </c>
      <c r="AR9" s="53">
        <f t="shared" si="15"/>
        <v>8.7350372047880938E-3</v>
      </c>
      <c r="AS9" s="51">
        <v>6182</v>
      </c>
      <c r="AT9" s="52">
        <v>37</v>
      </c>
      <c r="AU9" s="53">
        <f t="shared" si="16"/>
        <v>5.9851180847622131E-3</v>
      </c>
      <c r="AV9" s="51">
        <v>6182</v>
      </c>
      <c r="AW9" s="52">
        <v>27</v>
      </c>
      <c r="AX9" s="53">
        <f>IFERROR(AW9/AV9,"-")</f>
        <v>4.3675186023940469E-3</v>
      </c>
      <c r="AY9" s="51">
        <v>6182</v>
      </c>
      <c r="AZ9" s="52">
        <v>53</v>
      </c>
      <c r="BA9" s="53">
        <f t="shared" si="17"/>
        <v>8.5732772565512774E-3</v>
      </c>
      <c r="BB9" s="51">
        <v>6182</v>
      </c>
      <c r="BC9" s="52">
        <v>60</v>
      </c>
      <c r="BD9" s="53">
        <f t="shared" si="18"/>
        <v>9.7055968942089937E-3</v>
      </c>
      <c r="BE9" s="51">
        <v>6182</v>
      </c>
      <c r="BF9" s="52">
        <v>31</v>
      </c>
      <c r="BG9" s="53">
        <f t="shared" si="19"/>
        <v>5.0145583953413132E-3</v>
      </c>
      <c r="BH9" s="51">
        <v>6182</v>
      </c>
      <c r="BI9" s="52">
        <v>25</v>
      </c>
      <c r="BJ9" s="53">
        <f t="shared" si="20"/>
        <v>4.0439987059204142E-3</v>
      </c>
      <c r="BK9" s="51">
        <v>6182</v>
      </c>
      <c r="BL9" s="52">
        <v>49</v>
      </c>
      <c r="BM9" s="53">
        <f t="shared" si="21"/>
        <v>7.926237463604012E-3</v>
      </c>
      <c r="BN9" s="51">
        <v>6182</v>
      </c>
      <c r="BO9" s="52">
        <v>110</v>
      </c>
      <c r="BP9" s="53">
        <f t="shared" ref="BP9:BP72" si="22">IFERROR(BO9/BN9,"-")</f>
        <v>1.7793594306049824E-2</v>
      </c>
    </row>
    <row r="10" spans="2:68" ht="13.5" customHeight="1">
      <c r="B10" s="39">
        <v>6</v>
      </c>
      <c r="C10" s="8" t="s">
        <v>34</v>
      </c>
      <c r="D10" s="44">
        <f t="shared" si="1"/>
        <v>9672</v>
      </c>
      <c r="E10" s="42">
        <f t="shared" si="1"/>
        <v>0</v>
      </c>
      <c r="F10" s="40">
        <f t="shared" si="1"/>
        <v>0</v>
      </c>
      <c r="G10" s="15">
        <f t="shared" si="2"/>
        <v>171</v>
      </c>
      <c r="H10" s="40">
        <f t="shared" si="2"/>
        <v>1.7679900744416874E-2</v>
      </c>
      <c r="I10" s="15">
        <f t="shared" si="3"/>
        <v>154</v>
      </c>
      <c r="J10" s="40">
        <f t="shared" si="3"/>
        <v>1.5922249793217536E-2</v>
      </c>
      <c r="K10" s="15">
        <f t="shared" si="4"/>
        <v>92</v>
      </c>
      <c r="L10" s="40">
        <f t="shared" si="4"/>
        <v>9.5119933829611245E-3</v>
      </c>
      <c r="M10" s="15">
        <f t="shared" si="5"/>
        <v>58</v>
      </c>
      <c r="N10" s="40">
        <f t="shared" si="5"/>
        <v>5.9966914805624485E-3</v>
      </c>
      <c r="O10" s="15">
        <f t="shared" si="6"/>
        <v>68</v>
      </c>
      <c r="P10" s="40">
        <f t="shared" si="6"/>
        <v>7.0306038047973536E-3</v>
      </c>
      <c r="Q10" s="15">
        <f t="shared" si="7"/>
        <v>109</v>
      </c>
      <c r="R10" s="40">
        <f t="shared" si="7"/>
        <v>1.1269644334160464E-2</v>
      </c>
      <c r="S10" s="15">
        <f t="shared" si="8"/>
        <v>101</v>
      </c>
      <c r="T10" s="40">
        <f t="shared" si="8"/>
        <v>1.0442514474772539E-2</v>
      </c>
      <c r="U10" s="15">
        <f t="shared" si="9"/>
        <v>38</v>
      </c>
      <c r="V10" s="40">
        <f t="shared" si="9"/>
        <v>3.9288668320926383E-3</v>
      </c>
      <c r="W10" s="15">
        <f t="shared" si="10"/>
        <v>48</v>
      </c>
      <c r="X10" s="40">
        <f t="shared" si="10"/>
        <v>4.9627791563275434E-3</v>
      </c>
      <c r="Y10" s="15">
        <f t="shared" si="11"/>
        <v>92</v>
      </c>
      <c r="Z10" s="40">
        <f t="shared" si="11"/>
        <v>9.5119933829611245E-3</v>
      </c>
      <c r="AA10" s="15">
        <f t="shared" si="12"/>
        <v>134</v>
      </c>
      <c r="AB10" s="40">
        <f t="shared" si="12"/>
        <v>1.3854425144747726E-2</v>
      </c>
      <c r="AE10" s="6">
        <v>6</v>
      </c>
      <c r="AF10" s="8" t="s">
        <v>34</v>
      </c>
      <c r="AG10" s="51">
        <v>9672</v>
      </c>
      <c r="AH10" s="52">
        <v>0</v>
      </c>
      <c r="AI10" s="53">
        <f t="shared" si="0"/>
        <v>0</v>
      </c>
      <c r="AJ10" s="51">
        <v>9672</v>
      </c>
      <c r="AK10" s="52">
        <v>171</v>
      </c>
      <c r="AL10" s="53">
        <f t="shared" si="13"/>
        <v>1.7679900744416874E-2</v>
      </c>
      <c r="AM10" s="51">
        <v>9672</v>
      </c>
      <c r="AN10" s="52">
        <v>154</v>
      </c>
      <c r="AO10" s="53">
        <f t="shared" si="14"/>
        <v>1.5922249793217536E-2</v>
      </c>
      <c r="AP10" s="51">
        <v>9672</v>
      </c>
      <c r="AQ10" s="52">
        <v>92</v>
      </c>
      <c r="AR10" s="53">
        <f t="shared" si="15"/>
        <v>9.5119933829611245E-3</v>
      </c>
      <c r="AS10" s="51">
        <v>9672</v>
      </c>
      <c r="AT10" s="52">
        <v>58</v>
      </c>
      <c r="AU10" s="53">
        <f t="shared" si="16"/>
        <v>5.9966914805624485E-3</v>
      </c>
      <c r="AV10" s="51">
        <v>9672</v>
      </c>
      <c r="AW10" s="52">
        <v>68</v>
      </c>
      <c r="AX10" s="53">
        <f t="shared" ref="AX10:AX73" si="23">IFERROR(AW10/AV10,"-")</f>
        <v>7.0306038047973536E-3</v>
      </c>
      <c r="AY10" s="51">
        <v>9672</v>
      </c>
      <c r="AZ10" s="52">
        <v>109</v>
      </c>
      <c r="BA10" s="53">
        <f t="shared" si="17"/>
        <v>1.1269644334160464E-2</v>
      </c>
      <c r="BB10" s="51">
        <v>9672</v>
      </c>
      <c r="BC10" s="52">
        <v>101</v>
      </c>
      <c r="BD10" s="53">
        <f t="shared" si="18"/>
        <v>1.0442514474772539E-2</v>
      </c>
      <c r="BE10" s="51">
        <v>9672</v>
      </c>
      <c r="BF10" s="52">
        <v>38</v>
      </c>
      <c r="BG10" s="53">
        <f t="shared" si="19"/>
        <v>3.9288668320926383E-3</v>
      </c>
      <c r="BH10" s="51">
        <v>9672</v>
      </c>
      <c r="BI10" s="52">
        <v>48</v>
      </c>
      <c r="BJ10" s="53">
        <f t="shared" si="20"/>
        <v>4.9627791563275434E-3</v>
      </c>
      <c r="BK10" s="51">
        <v>9672</v>
      </c>
      <c r="BL10" s="52">
        <v>92</v>
      </c>
      <c r="BM10" s="53">
        <f t="shared" si="21"/>
        <v>9.5119933829611245E-3</v>
      </c>
      <c r="BN10" s="51">
        <v>9672</v>
      </c>
      <c r="BO10" s="52">
        <v>134</v>
      </c>
      <c r="BP10" s="53">
        <f t="shared" si="22"/>
        <v>1.3854425144747726E-2</v>
      </c>
    </row>
    <row r="11" spans="2:68" ht="13.5" customHeight="1">
      <c r="B11" s="39">
        <v>7</v>
      </c>
      <c r="C11" s="8" t="s">
        <v>35</v>
      </c>
      <c r="D11" s="44">
        <f t="shared" si="1"/>
        <v>8463</v>
      </c>
      <c r="E11" s="42">
        <f t="shared" si="1"/>
        <v>0</v>
      </c>
      <c r="F11" s="40">
        <f t="shared" si="1"/>
        <v>0</v>
      </c>
      <c r="G11" s="15">
        <f t="shared" si="2"/>
        <v>181</v>
      </c>
      <c r="H11" s="40">
        <f t="shared" si="2"/>
        <v>2.1387214935602031E-2</v>
      </c>
      <c r="I11" s="15">
        <f t="shared" si="3"/>
        <v>194</v>
      </c>
      <c r="J11" s="40">
        <f t="shared" si="3"/>
        <v>2.2923313245893893E-2</v>
      </c>
      <c r="K11" s="15">
        <f t="shared" si="4"/>
        <v>130</v>
      </c>
      <c r="L11" s="40">
        <f t="shared" si="4"/>
        <v>1.5360983102918587E-2</v>
      </c>
      <c r="M11" s="15">
        <f t="shared" si="5"/>
        <v>61</v>
      </c>
      <c r="N11" s="40">
        <f t="shared" si="5"/>
        <v>7.2078459175233369E-3</v>
      </c>
      <c r="O11" s="15">
        <f t="shared" si="6"/>
        <v>71</v>
      </c>
      <c r="P11" s="40">
        <f t="shared" si="6"/>
        <v>8.389460002363229E-3</v>
      </c>
      <c r="Q11" s="15">
        <f t="shared" si="7"/>
        <v>120</v>
      </c>
      <c r="R11" s="40">
        <f t="shared" si="7"/>
        <v>1.4179369018078695E-2</v>
      </c>
      <c r="S11" s="15">
        <f t="shared" si="8"/>
        <v>114</v>
      </c>
      <c r="T11" s="40">
        <f t="shared" si="8"/>
        <v>1.3470400567174761E-2</v>
      </c>
      <c r="U11" s="15">
        <f t="shared" si="9"/>
        <v>61</v>
      </c>
      <c r="V11" s="40">
        <f t="shared" si="9"/>
        <v>7.2078459175233369E-3</v>
      </c>
      <c r="W11" s="15">
        <f t="shared" si="10"/>
        <v>54</v>
      </c>
      <c r="X11" s="40">
        <f t="shared" si="10"/>
        <v>6.380716058135413E-3</v>
      </c>
      <c r="Y11" s="15">
        <f t="shared" si="11"/>
        <v>75</v>
      </c>
      <c r="Z11" s="40">
        <f t="shared" si="11"/>
        <v>8.8621056362991855E-3</v>
      </c>
      <c r="AA11" s="15">
        <f t="shared" si="12"/>
        <v>170</v>
      </c>
      <c r="AB11" s="40">
        <f t="shared" si="12"/>
        <v>2.0087439442278154E-2</v>
      </c>
      <c r="AE11" s="6">
        <v>7</v>
      </c>
      <c r="AF11" s="8" t="s">
        <v>35</v>
      </c>
      <c r="AG11" s="51">
        <v>8463</v>
      </c>
      <c r="AH11" s="52">
        <v>0</v>
      </c>
      <c r="AI11" s="53">
        <f t="shared" si="0"/>
        <v>0</v>
      </c>
      <c r="AJ11" s="51">
        <v>8463</v>
      </c>
      <c r="AK11" s="52">
        <v>181</v>
      </c>
      <c r="AL11" s="53">
        <f t="shared" si="13"/>
        <v>2.1387214935602031E-2</v>
      </c>
      <c r="AM11" s="51">
        <v>8463</v>
      </c>
      <c r="AN11" s="52">
        <v>194</v>
      </c>
      <c r="AO11" s="53">
        <f t="shared" si="14"/>
        <v>2.2923313245893893E-2</v>
      </c>
      <c r="AP11" s="51">
        <v>8463</v>
      </c>
      <c r="AQ11" s="52">
        <v>130</v>
      </c>
      <c r="AR11" s="53">
        <f t="shared" si="15"/>
        <v>1.5360983102918587E-2</v>
      </c>
      <c r="AS11" s="51">
        <v>8463</v>
      </c>
      <c r="AT11" s="52">
        <v>61</v>
      </c>
      <c r="AU11" s="53">
        <f t="shared" si="16"/>
        <v>7.2078459175233369E-3</v>
      </c>
      <c r="AV11" s="51">
        <v>8463</v>
      </c>
      <c r="AW11" s="52">
        <v>71</v>
      </c>
      <c r="AX11" s="53">
        <f t="shared" si="23"/>
        <v>8.389460002363229E-3</v>
      </c>
      <c r="AY11" s="51">
        <v>8463</v>
      </c>
      <c r="AZ11" s="52">
        <v>120</v>
      </c>
      <c r="BA11" s="53">
        <f t="shared" si="17"/>
        <v>1.4179369018078695E-2</v>
      </c>
      <c r="BB11" s="51">
        <v>8463</v>
      </c>
      <c r="BC11" s="52">
        <v>114</v>
      </c>
      <c r="BD11" s="53">
        <f t="shared" si="18"/>
        <v>1.3470400567174761E-2</v>
      </c>
      <c r="BE11" s="51">
        <v>8463</v>
      </c>
      <c r="BF11" s="52">
        <v>61</v>
      </c>
      <c r="BG11" s="53">
        <f t="shared" si="19"/>
        <v>7.2078459175233369E-3</v>
      </c>
      <c r="BH11" s="51">
        <v>8463</v>
      </c>
      <c r="BI11" s="52">
        <v>54</v>
      </c>
      <c r="BJ11" s="53">
        <f t="shared" si="20"/>
        <v>6.380716058135413E-3</v>
      </c>
      <c r="BK11" s="51">
        <v>8463</v>
      </c>
      <c r="BL11" s="52">
        <v>75</v>
      </c>
      <c r="BM11" s="53">
        <f t="shared" si="21"/>
        <v>8.8621056362991855E-3</v>
      </c>
      <c r="BN11" s="51">
        <v>8463</v>
      </c>
      <c r="BO11" s="52">
        <v>170</v>
      </c>
      <c r="BP11" s="53">
        <f t="shared" si="22"/>
        <v>2.0087439442278154E-2</v>
      </c>
    </row>
    <row r="12" spans="2:68" ht="13.5" customHeight="1">
      <c r="B12" s="39">
        <v>8</v>
      </c>
      <c r="C12" s="8" t="s">
        <v>36</v>
      </c>
      <c r="D12" s="44">
        <f t="shared" si="1"/>
        <v>6405</v>
      </c>
      <c r="E12" s="42">
        <f t="shared" si="1"/>
        <v>1</v>
      </c>
      <c r="F12" s="40">
        <f t="shared" si="1"/>
        <v>1.56128024980484E-4</v>
      </c>
      <c r="G12" s="15">
        <f t="shared" si="2"/>
        <v>119</v>
      </c>
      <c r="H12" s="40">
        <f t="shared" si="2"/>
        <v>1.8579234972677595E-2</v>
      </c>
      <c r="I12" s="15">
        <f t="shared" si="3"/>
        <v>128</v>
      </c>
      <c r="J12" s="40">
        <f t="shared" si="3"/>
        <v>1.9984387197501952E-2</v>
      </c>
      <c r="K12" s="15">
        <f t="shared" si="4"/>
        <v>85</v>
      </c>
      <c r="L12" s="40">
        <f t="shared" si="4"/>
        <v>1.3270882123341141E-2</v>
      </c>
      <c r="M12" s="15">
        <f t="shared" si="5"/>
        <v>37</v>
      </c>
      <c r="N12" s="40">
        <f t="shared" si="5"/>
        <v>5.7767369242779079E-3</v>
      </c>
      <c r="O12" s="15">
        <f t="shared" si="6"/>
        <v>64</v>
      </c>
      <c r="P12" s="40">
        <f t="shared" si="6"/>
        <v>9.9921935987509758E-3</v>
      </c>
      <c r="Q12" s="15">
        <f t="shared" si="7"/>
        <v>79</v>
      </c>
      <c r="R12" s="40">
        <f t="shared" si="7"/>
        <v>1.2334113973458237E-2</v>
      </c>
      <c r="S12" s="15">
        <f t="shared" si="8"/>
        <v>69</v>
      </c>
      <c r="T12" s="40">
        <f t="shared" si="8"/>
        <v>1.0772833723653397E-2</v>
      </c>
      <c r="U12" s="15">
        <f t="shared" si="9"/>
        <v>34</v>
      </c>
      <c r="V12" s="40">
        <f t="shared" si="9"/>
        <v>5.3083528493364559E-3</v>
      </c>
      <c r="W12" s="15">
        <f t="shared" si="10"/>
        <v>56</v>
      </c>
      <c r="X12" s="40">
        <f t="shared" si="10"/>
        <v>8.7431693989071038E-3</v>
      </c>
      <c r="Y12" s="15">
        <f t="shared" si="11"/>
        <v>70</v>
      </c>
      <c r="Z12" s="40">
        <f t="shared" si="11"/>
        <v>1.092896174863388E-2</v>
      </c>
      <c r="AA12" s="15">
        <f t="shared" si="12"/>
        <v>145</v>
      </c>
      <c r="AB12" s="40">
        <f t="shared" si="12"/>
        <v>2.263856362217018E-2</v>
      </c>
      <c r="AE12" s="6">
        <v>8</v>
      </c>
      <c r="AF12" s="8" t="s">
        <v>36</v>
      </c>
      <c r="AG12" s="51">
        <v>6405</v>
      </c>
      <c r="AH12" s="52">
        <v>1</v>
      </c>
      <c r="AI12" s="53">
        <f t="shared" si="0"/>
        <v>1.56128024980484E-4</v>
      </c>
      <c r="AJ12" s="51">
        <v>6405</v>
      </c>
      <c r="AK12" s="52">
        <v>119</v>
      </c>
      <c r="AL12" s="53">
        <f t="shared" si="13"/>
        <v>1.8579234972677595E-2</v>
      </c>
      <c r="AM12" s="51">
        <v>6405</v>
      </c>
      <c r="AN12" s="52">
        <v>128</v>
      </c>
      <c r="AO12" s="53">
        <f t="shared" si="14"/>
        <v>1.9984387197501952E-2</v>
      </c>
      <c r="AP12" s="51">
        <v>6405</v>
      </c>
      <c r="AQ12" s="52">
        <v>85</v>
      </c>
      <c r="AR12" s="53">
        <f t="shared" si="15"/>
        <v>1.3270882123341141E-2</v>
      </c>
      <c r="AS12" s="51">
        <v>6405</v>
      </c>
      <c r="AT12" s="52">
        <v>37</v>
      </c>
      <c r="AU12" s="53">
        <f t="shared" si="16"/>
        <v>5.7767369242779079E-3</v>
      </c>
      <c r="AV12" s="51">
        <v>6405</v>
      </c>
      <c r="AW12" s="52">
        <v>64</v>
      </c>
      <c r="AX12" s="53">
        <f t="shared" si="23"/>
        <v>9.9921935987509758E-3</v>
      </c>
      <c r="AY12" s="51">
        <v>6405</v>
      </c>
      <c r="AZ12" s="52">
        <v>79</v>
      </c>
      <c r="BA12" s="53">
        <f t="shared" si="17"/>
        <v>1.2334113973458237E-2</v>
      </c>
      <c r="BB12" s="51">
        <v>6405</v>
      </c>
      <c r="BC12" s="52">
        <v>69</v>
      </c>
      <c r="BD12" s="53">
        <f t="shared" si="18"/>
        <v>1.0772833723653397E-2</v>
      </c>
      <c r="BE12" s="51">
        <v>6405</v>
      </c>
      <c r="BF12" s="52">
        <v>34</v>
      </c>
      <c r="BG12" s="53">
        <f t="shared" si="19"/>
        <v>5.3083528493364559E-3</v>
      </c>
      <c r="BH12" s="51">
        <v>6405</v>
      </c>
      <c r="BI12" s="52">
        <v>56</v>
      </c>
      <c r="BJ12" s="53">
        <f t="shared" si="20"/>
        <v>8.7431693989071038E-3</v>
      </c>
      <c r="BK12" s="51">
        <v>6405</v>
      </c>
      <c r="BL12" s="52">
        <v>70</v>
      </c>
      <c r="BM12" s="53">
        <f t="shared" si="21"/>
        <v>1.092896174863388E-2</v>
      </c>
      <c r="BN12" s="51">
        <v>6405</v>
      </c>
      <c r="BO12" s="52">
        <v>145</v>
      </c>
      <c r="BP12" s="53">
        <f t="shared" si="22"/>
        <v>2.263856362217018E-2</v>
      </c>
    </row>
    <row r="13" spans="2:68" ht="13.5" customHeight="1">
      <c r="B13" s="39">
        <v>9</v>
      </c>
      <c r="C13" s="8" t="s">
        <v>37</v>
      </c>
      <c r="D13" s="44">
        <f t="shared" si="1"/>
        <v>3978</v>
      </c>
      <c r="E13" s="42">
        <f t="shared" si="1"/>
        <v>0</v>
      </c>
      <c r="F13" s="40">
        <f t="shared" si="1"/>
        <v>0</v>
      </c>
      <c r="G13" s="15">
        <f t="shared" si="2"/>
        <v>66</v>
      </c>
      <c r="H13" s="40">
        <f t="shared" si="2"/>
        <v>1.6591251885369532E-2</v>
      </c>
      <c r="I13" s="15">
        <f t="shared" si="3"/>
        <v>58</v>
      </c>
      <c r="J13" s="40">
        <f t="shared" si="3"/>
        <v>1.4580191050779286E-2</v>
      </c>
      <c r="K13" s="15">
        <f t="shared" si="4"/>
        <v>43</v>
      </c>
      <c r="L13" s="40">
        <f t="shared" si="4"/>
        <v>1.0809451985922574E-2</v>
      </c>
      <c r="M13" s="15">
        <f t="shared" si="5"/>
        <v>16</v>
      </c>
      <c r="N13" s="40">
        <f t="shared" si="5"/>
        <v>4.0221216691804923E-3</v>
      </c>
      <c r="O13" s="15">
        <f t="shared" si="6"/>
        <v>25</v>
      </c>
      <c r="P13" s="40">
        <f t="shared" si="6"/>
        <v>6.2845651080945201E-3</v>
      </c>
      <c r="Q13" s="15">
        <f t="shared" si="7"/>
        <v>36</v>
      </c>
      <c r="R13" s="40">
        <f t="shared" si="7"/>
        <v>9.0497737556561094E-3</v>
      </c>
      <c r="S13" s="15">
        <f t="shared" si="8"/>
        <v>32</v>
      </c>
      <c r="T13" s="40">
        <f t="shared" si="8"/>
        <v>8.0442433383609846E-3</v>
      </c>
      <c r="U13" s="15">
        <f t="shared" si="9"/>
        <v>19</v>
      </c>
      <c r="V13" s="40">
        <f t="shared" si="9"/>
        <v>4.7762694821518355E-3</v>
      </c>
      <c r="W13" s="15">
        <f t="shared" si="10"/>
        <v>18</v>
      </c>
      <c r="X13" s="40">
        <f t="shared" si="10"/>
        <v>4.5248868778280547E-3</v>
      </c>
      <c r="Y13" s="15">
        <f t="shared" si="11"/>
        <v>37</v>
      </c>
      <c r="Z13" s="40">
        <f t="shared" si="11"/>
        <v>9.3011563599798893E-3</v>
      </c>
      <c r="AA13" s="15">
        <f t="shared" si="12"/>
        <v>49</v>
      </c>
      <c r="AB13" s="40">
        <f t="shared" si="12"/>
        <v>1.2317747611865259E-2</v>
      </c>
      <c r="AE13" s="6">
        <v>9</v>
      </c>
      <c r="AF13" s="8" t="s">
        <v>37</v>
      </c>
      <c r="AG13" s="51">
        <v>3978</v>
      </c>
      <c r="AH13" s="52">
        <v>0</v>
      </c>
      <c r="AI13" s="53">
        <f t="shared" si="0"/>
        <v>0</v>
      </c>
      <c r="AJ13" s="51">
        <v>3978</v>
      </c>
      <c r="AK13" s="52">
        <v>66</v>
      </c>
      <c r="AL13" s="53">
        <f t="shared" si="13"/>
        <v>1.6591251885369532E-2</v>
      </c>
      <c r="AM13" s="51">
        <v>3978</v>
      </c>
      <c r="AN13" s="52">
        <v>58</v>
      </c>
      <c r="AO13" s="53">
        <f t="shared" si="14"/>
        <v>1.4580191050779286E-2</v>
      </c>
      <c r="AP13" s="51">
        <v>3978</v>
      </c>
      <c r="AQ13" s="52">
        <v>43</v>
      </c>
      <c r="AR13" s="53">
        <f t="shared" si="15"/>
        <v>1.0809451985922574E-2</v>
      </c>
      <c r="AS13" s="51">
        <v>3978</v>
      </c>
      <c r="AT13" s="52">
        <v>16</v>
      </c>
      <c r="AU13" s="53">
        <f t="shared" si="16"/>
        <v>4.0221216691804923E-3</v>
      </c>
      <c r="AV13" s="51">
        <v>3978</v>
      </c>
      <c r="AW13" s="52">
        <v>25</v>
      </c>
      <c r="AX13" s="53">
        <f t="shared" si="23"/>
        <v>6.2845651080945201E-3</v>
      </c>
      <c r="AY13" s="51">
        <v>3978</v>
      </c>
      <c r="AZ13" s="52">
        <v>36</v>
      </c>
      <c r="BA13" s="53">
        <f t="shared" si="17"/>
        <v>9.0497737556561094E-3</v>
      </c>
      <c r="BB13" s="51">
        <v>3978</v>
      </c>
      <c r="BC13" s="52">
        <v>32</v>
      </c>
      <c r="BD13" s="53">
        <f t="shared" si="18"/>
        <v>8.0442433383609846E-3</v>
      </c>
      <c r="BE13" s="51">
        <v>3978</v>
      </c>
      <c r="BF13" s="52">
        <v>19</v>
      </c>
      <c r="BG13" s="53">
        <f t="shared" si="19"/>
        <v>4.7762694821518355E-3</v>
      </c>
      <c r="BH13" s="51">
        <v>3978</v>
      </c>
      <c r="BI13" s="52">
        <v>18</v>
      </c>
      <c r="BJ13" s="53">
        <f t="shared" si="20"/>
        <v>4.5248868778280547E-3</v>
      </c>
      <c r="BK13" s="51">
        <v>3978</v>
      </c>
      <c r="BL13" s="52">
        <v>37</v>
      </c>
      <c r="BM13" s="53">
        <f t="shared" si="21"/>
        <v>9.3011563599798893E-3</v>
      </c>
      <c r="BN13" s="51">
        <v>3978</v>
      </c>
      <c r="BO13" s="52">
        <v>49</v>
      </c>
      <c r="BP13" s="53">
        <f t="shared" si="22"/>
        <v>1.2317747611865259E-2</v>
      </c>
    </row>
    <row r="14" spans="2:68" ht="13.5" customHeight="1">
      <c r="B14" s="39">
        <v>10</v>
      </c>
      <c r="C14" s="8" t="s">
        <v>38</v>
      </c>
      <c r="D14" s="44">
        <f t="shared" si="1"/>
        <v>10257</v>
      </c>
      <c r="E14" s="42">
        <f t="shared" si="1"/>
        <v>10</v>
      </c>
      <c r="F14" s="40">
        <f t="shared" si="1"/>
        <v>9.7494394072340838E-4</v>
      </c>
      <c r="G14" s="15">
        <f t="shared" si="2"/>
        <v>240</v>
      </c>
      <c r="H14" s="40">
        <f t="shared" si="2"/>
        <v>2.3398654577361802E-2</v>
      </c>
      <c r="I14" s="15">
        <f t="shared" si="3"/>
        <v>240</v>
      </c>
      <c r="J14" s="40">
        <f t="shared" si="3"/>
        <v>2.3398654577361802E-2</v>
      </c>
      <c r="K14" s="15">
        <f t="shared" si="4"/>
        <v>167</v>
      </c>
      <c r="L14" s="40">
        <f t="shared" si="4"/>
        <v>1.6281563810080921E-2</v>
      </c>
      <c r="M14" s="15">
        <f t="shared" si="5"/>
        <v>103</v>
      </c>
      <c r="N14" s="40">
        <f t="shared" si="5"/>
        <v>1.0041922589451106E-2</v>
      </c>
      <c r="O14" s="15">
        <f t="shared" si="6"/>
        <v>115</v>
      </c>
      <c r="P14" s="40">
        <f t="shared" si="6"/>
        <v>1.1211855318319197E-2</v>
      </c>
      <c r="Q14" s="15">
        <f t="shared" si="7"/>
        <v>212</v>
      </c>
      <c r="R14" s="40">
        <f t="shared" si="7"/>
        <v>2.0668811543336257E-2</v>
      </c>
      <c r="S14" s="15">
        <f t="shared" si="8"/>
        <v>185</v>
      </c>
      <c r="T14" s="40">
        <f t="shared" si="8"/>
        <v>1.8036462903383055E-2</v>
      </c>
      <c r="U14" s="15">
        <f t="shared" si="9"/>
        <v>92</v>
      </c>
      <c r="V14" s="40">
        <f t="shared" si="9"/>
        <v>8.9694842546553574E-3</v>
      </c>
      <c r="W14" s="15">
        <f t="shared" si="10"/>
        <v>112</v>
      </c>
      <c r="X14" s="40">
        <f t="shared" si="10"/>
        <v>1.0919372136102175E-2</v>
      </c>
      <c r="Y14" s="15">
        <f t="shared" si="11"/>
        <v>208</v>
      </c>
      <c r="Z14" s="40">
        <f t="shared" si="11"/>
        <v>2.0278833967046894E-2</v>
      </c>
      <c r="AA14" s="15">
        <f t="shared" si="12"/>
        <v>258</v>
      </c>
      <c r="AB14" s="40">
        <f t="shared" si="12"/>
        <v>2.5153553670663936E-2</v>
      </c>
      <c r="AE14" s="6">
        <v>10</v>
      </c>
      <c r="AF14" s="8" t="s">
        <v>38</v>
      </c>
      <c r="AG14" s="51">
        <v>10257</v>
      </c>
      <c r="AH14" s="52">
        <v>10</v>
      </c>
      <c r="AI14" s="53">
        <f t="shared" si="0"/>
        <v>9.7494394072340838E-4</v>
      </c>
      <c r="AJ14" s="51">
        <v>10257</v>
      </c>
      <c r="AK14" s="52">
        <v>240</v>
      </c>
      <c r="AL14" s="53">
        <f t="shared" si="13"/>
        <v>2.3398654577361802E-2</v>
      </c>
      <c r="AM14" s="51">
        <v>10257</v>
      </c>
      <c r="AN14" s="52">
        <v>240</v>
      </c>
      <c r="AO14" s="53">
        <f t="shared" si="14"/>
        <v>2.3398654577361802E-2</v>
      </c>
      <c r="AP14" s="51">
        <v>10257</v>
      </c>
      <c r="AQ14" s="52">
        <v>167</v>
      </c>
      <c r="AR14" s="53">
        <f t="shared" si="15"/>
        <v>1.6281563810080921E-2</v>
      </c>
      <c r="AS14" s="51">
        <v>10257</v>
      </c>
      <c r="AT14" s="52">
        <v>103</v>
      </c>
      <c r="AU14" s="53">
        <f t="shared" si="16"/>
        <v>1.0041922589451106E-2</v>
      </c>
      <c r="AV14" s="51">
        <v>10257</v>
      </c>
      <c r="AW14" s="52">
        <v>115</v>
      </c>
      <c r="AX14" s="53">
        <f t="shared" si="23"/>
        <v>1.1211855318319197E-2</v>
      </c>
      <c r="AY14" s="51">
        <v>10257</v>
      </c>
      <c r="AZ14" s="52">
        <v>212</v>
      </c>
      <c r="BA14" s="53">
        <f t="shared" si="17"/>
        <v>2.0668811543336257E-2</v>
      </c>
      <c r="BB14" s="51">
        <v>10257</v>
      </c>
      <c r="BC14" s="52">
        <v>185</v>
      </c>
      <c r="BD14" s="53">
        <f t="shared" si="18"/>
        <v>1.8036462903383055E-2</v>
      </c>
      <c r="BE14" s="51">
        <v>10257</v>
      </c>
      <c r="BF14" s="52">
        <v>92</v>
      </c>
      <c r="BG14" s="53">
        <f t="shared" si="19"/>
        <v>8.9694842546553574E-3</v>
      </c>
      <c r="BH14" s="51">
        <v>10257</v>
      </c>
      <c r="BI14" s="52">
        <v>112</v>
      </c>
      <c r="BJ14" s="53">
        <f t="shared" si="20"/>
        <v>1.0919372136102175E-2</v>
      </c>
      <c r="BK14" s="51">
        <v>10257</v>
      </c>
      <c r="BL14" s="52">
        <v>208</v>
      </c>
      <c r="BM14" s="53">
        <f t="shared" si="21"/>
        <v>2.0278833967046894E-2</v>
      </c>
      <c r="BN14" s="51">
        <v>10257</v>
      </c>
      <c r="BO14" s="52">
        <v>258</v>
      </c>
      <c r="BP14" s="53">
        <f t="shared" si="22"/>
        <v>2.5153553670663936E-2</v>
      </c>
    </row>
    <row r="15" spans="2:68" ht="13.5" customHeight="1">
      <c r="B15" s="39">
        <v>11</v>
      </c>
      <c r="C15" s="8" t="s">
        <v>39</v>
      </c>
      <c r="D15" s="44">
        <f t="shared" si="1"/>
        <v>17579</v>
      </c>
      <c r="E15" s="42">
        <f t="shared" si="1"/>
        <v>0</v>
      </c>
      <c r="F15" s="40">
        <f t="shared" si="1"/>
        <v>0</v>
      </c>
      <c r="G15" s="15">
        <f t="shared" si="2"/>
        <v>329</v>
      </c>
      <c r="H15" s="40">
        <f t="shared" si="2"/>
        <v>1.8715512827805904E-2</v>
      </c>
      <c r="I15" s="15">
        <f t="shared" si="3"/>
        <v>390</v>
      </c>
      <c r="J15" s="40">
        <f t="shared" si="3"/>
        <v>2.2185562318675692E-2</v>
      </c>
      <c r="K15" s="15">
        <f t="shared" si="4"/>
        <v>253</v>
      </c>
      <c r="L15" s="40">
        <f t="shared" si="4"/>
        <v>1.4392172478525513E-2</v>
      </c>
      <c r="M15" s="15">
        <f t="shared" si="5"/>
        <v>172</v>
      </c>
      <c r="N15" s="40">
        <f t="shared" si="5"/>
        <v>9.7844018431082549E-3</v>
      </c>
      <c r="O15" s="15">
        <f t="shared" si="6"/>
        <v>214</v>
      </c>
      <c r="P15" s="40">
        <f t="shared" si="6"/>
        <v>1.2173616246657944E-2</v>
      </c>
      <c r="Q15" s="15">
        <f t="shared" si="7"/>
        <v>267</v>
      </c>
      <c r="R15" s="40">
        <f t="shared" si="7"/>
        <v>1.5188577279708744E-2</v>
      </c>
      <c r="S15" s="15">
        <f t="shared" si="8"/>
        <v>223</v>
      </c>
      <c r="T15" s="40">
        <f t="shared" si="8"/>
        <v>1.2685590761704306E-2</v>
      </c>
      <c r="U15" s="15">
        <f t="shared" si="9"/>
        <v>154</v>
      </c>
      <c r="V15" s="40">
        <f t="shared" si="9"/>
        <v>8.7604528130155301E-3</v>
      </c>
      <c r="W15" s="15">
        <f t="shared" si="10"/>
        <v>134</v>
      </c>
      <c r="X15" s="40">
        <f t="shared" si="10"/>
        <v>7.6227316684680585E-3</v>
      </c>
      <c r="Y15" s="15">
        <f t="shared" si="11"/>
        <v>197</v>
      </c>
      <c r="Z15" s="40">
        <f t="shared" si="11"/>
        <v>1.1206553273792594E-2</v>
      </c>
      <c r="AA15" s="15">
        <f t="shared" si="12"/>
        <v>369</v>
      </c>
      <c r="AB15" s="40">
        <f t="shared" si="12"/>
        <v>2.0990955116900849E-2</v>
      </c>
      <c r="AE15" s="6">
        <v>11</v>
      </c>
      <c r="AF15" s="8" t="s">
        <v>39</v>
      </c>
      <c r="AG15" s="51">
        <v>17579</v>
      </c>
      <c r="AH15" s="52">
        <v>0</v>
      </c>
      <c r="AI15" s="53">
        <f t="shared" si="0"/>
        <v>0</v>
      </c>
      <c r="AJ15" s="51">
        <v>17579</v>
      </c>
      <c r="AK15" s="52">
        <v>329</v>
      </c>
      <c r="AL15" s="53">
        <f t="shared" si="13"/>
        <v>1.8715512827805904E-2</v>
      </c>
      <c r="AM15" s="51">
        <v>17579</v>
      </c>
      <c r="AN15" s="52">
        <v>390</v>
      </c>
      <c r="AO15" s="53">
        <f t="shared" si="14"/>
        <v>2.2185562318675692E-2</v>
      </c>
      <c r="AP15" s="51">
        <v>17579</v>
      </c>
      <c r="AQ15" s="52">
        <v>253</v>
      </c>
      <c r="AR15" s="53">
        <f t="shared" si="15"/>
        <v>1.4392172478525513E-2</v>
      </c>
      <c r="AS15" s="51">
        <v>17579</v>
      </c>
      <c r="AT15" s="52">
        <v>172</v>
      </c>
      <c r="AU15" s="53">
        <f t="shared" si="16"/>
        <v>9.7844018431082549E-3</v>
      </c>
      <c r="AV15" s="51">
        <v>17579</v>
      </c>
      <c r="AW15" s="52">
        <v>214</v>
      </c>
      <c r="AX15" s="53">
        <f t="shared" si="23"/>
        <v>1.2173616246657944E-2</v>
      </c>
      <c r="AY15" s="51">
        <v>17579</v>
      </c>
      <c r="AZ15" s="52">
        <v>267</v>
      </c>
      <c r="BA15" s="53">
        <f t="shared" si="17"/>
        <v>1.5188577279708744E-2</v>
      </c>
      <c r="BB15" s="51">
        <v>17579</v>
      </c>
      <c r="BC15" s="52">
        <v>223</v>
      </c>
      <c r="BD15" s="53">
        <f t="shared" si="18"/>
        <v>1.2685590761704306E-2</v>
      </c>
      <c r="BE15" s="51">
        <v>17579</v>
      </c>
      <c r="BF15" s="52">
        <v>154</v>
      </c>
      <c r="BG15" s="53">
        <f t="shared" si="19"/>
        <v>8.7604528130155301E-3</v>
      </c>
      <c r="BH15" s="51">
        <v>17579</v>
      </c>
      <c r="BI15" s="52">
        <v>134</v>
      </c>
      <c r="BJ15" s="53">
        <f t="shared" si="20"/>
        <v>7.6227316684680585E-3</v>
      </c>
      <c r="BK15" s="51">
        <v>17579</v>
      </c>
      <c r="BL15" s="52">
        <v>197</v>
      </c>
      <c r="BM15" s="53">
        <f t="shared" si="21"/>
        <v>1.1206553273792594E-2</v>
      </c>
      <c r="BN15" s="51">
        <v>17579</v>
      </c>
      <c r="BO15" s="52">
        <v>369</v>
      </c>
      <c r="BP15" s="53">
        <f t="shared" si="22"/>
        <v>2.0990955116900849E-2</v>
      </c>
    </row>
    <row r="16" spans="2:68" ht="13.5" customHeight="1">
      <c r="B16" s="39">
        <v>12</v>
      </c>
      <c r="C16" s="8" t="s">
        <v>40</v>
      </c>
      <c r="D16" s="44">
        <f t="shared" si="1"/>
        <v>9103</v>
      </c>
      <c r="E16" s="42">
        <f t="shared" si="1"/>
        <v>0</v>
      </c>
      <c r="F16" s="40">
        <f t="shared" si="1"/>
        <v>0</v>
      </c>
      <c r="G16" s="15">
        <f t="shared" si="2"/>
        <v>143</v>
      </c>
      <c r="H16" s="40">
        <f t="shared" si="2"/>
        <v>1.5709106887839174E-2</v>
      </c>
      <c r="I16" s="15">
        <f t="shared" si="3"/>
        <v>190</v>
      </c>
      <c r="J16" s="40">
        <f t="shared" si="3"/>
        <v>2.0872239920905197E-2</v>
      </c>
      <c r="K16" s="15">
        <f t="shared" si="4"/>
        <v>109</v>
      </c>
      <c r="L16" s="40">
        <f t="shared" si="4"/>
        <v>1.197407448094035E-2</v>
      </c>
      <c r="M16" s="15">
        <f t="shared" si="5"/>
        <v>81</v>
      </c>
      <c r="N16" s="40">
        <f t="shared" si="5"/>
        <v>8.8981654399648471E-3</v>
      </c>
      <c r="O16" s="15">
        <f t="shared" si="6"/>
        <v>80</v>
      </c>
      <c r="P16" s="40">
        <f t="shared" si="6"/>
        <v>8.7883115456442937E-3</v>
      </c>
      <c r="Q16" s="15">
        <f t="shared" si="7"/>
        <v>140</v>
      </c>
      <c r="R16" s="40">
        <f t="shared" si="7"/>
        <v>1.5379545204877512E-2</v>
      </c>
      <c r="S16" s="15">
        <f t="shared" si="8"/>
        <v>97</v>
      </c>
      <c r="T16" s="40">
        <f t="shared" si="8"/>
        <v>1.0655827749093705E-2</v>
      </c>
      <c r="U16" s="15">
        <f t="shared" si="9"/>
        <v>41</v>
      </c>
      <c r="V16" s="40">
        <f t="shared" si="9"/>
        <v>4.5040096671427002E-3</v>
      </c>
      <c r="W16" s="15">
        <f t="shared" si="10"/>
        <v>50</v>
      </c>
      <c r="X16" s="40">
        <f t="shared" si="10"/>
        <v>5.4926947160276835E-3</v>
      </c>
      <c r="Y16" s="15">
        <f t="shared" si="11"/>
        <v>86</v>
      </c>
      <c r="Z16" s="40">
        <f t="shared" si="11"/>
        <v>9.4474349115676159E-3</v>
      </c>
      <c r="AA16" s="15">
        <f t="shared" si="12"/>
        <v>218</v>
      </c>
      <c r="AB16" s="40">
        <f t="shared" si="12"/>
        <v>2.3948148961880699E-2</v>
      </c>
      <c r="AE16" s="6">
        <v>12</v>
      </c>
      <c r="AF16" s="8" t="s">
        <v>40</v>
      </c>
      <c r="AG16" s="51">
        <v>9103</v>
      </c>
      <c r="AH16" s="52">
        <v>0</v>
      </c>
      <c r="AI16" s="53">
        <f t="shared" si="0"/>
        <v>0</v>
      </c>
      <c r="AJ16" s="51">
        <v>9103</v>
      </c>
      <c r="AK16" s="52">
        <v>143</v>
      </c>
      <c r="AL16" s="53">
        <f t="shared" si="13"/>
        <v>1.5709106887839174E-2</v>
      </c>
      <c r="AM16" s="51">
        <v>9103</v>
      </c>
      <c r="AN16" s="52">
        <v>190</v>
      </c>
      <c r="AO16" s="53">
        <f t="shared" si="14"/>
        <v>2.0872239920905197E-2</v>
      </c>
      <c r="AP16" s="51">
        <v>9103</v>
      </c>
      <c r="AQ16" s="52">
        <v>109</v>
      </c>
      <c r="AR16" s="53">
        <f t="shared" si="15"/>
        <v>1.197407448094035E-2</v>
      </c>
      <c r="AS16" s="51">
        <v>9103</v>
      </c>
      <c r="AT16" s="52">
        <v>81</v>
      </c>
      <c r="AU16" s="53">
        <f t="shared" si="16"/>
        <v>8.8981654399648471E-3</v>
      </c>
      <c r="AV16" s="51">
        <v>9103</v>
      </c>
      <c r="AW16" s="52">
        <v>80</v>
      </c>
      <c r="AX16" s="53">
        <f t="shared" si="23"/>
        <v>8.7883115456442937E-3</v>
      </c>
      <c r="AY16" s="51">
        <v>9103</v>
      </c>
      <c r="AZ16" s="52">
        <v>140</v>
      </c>
      <c r="BA16" s="53">
        <f t="shared" si="17"/>
        <v>1.5379545204877512E-2</v>
      </c>
      <c r="BB16" s="51">
        <v>9103</v>
      </c>
      <c r="BC16" s="52">
        <v>97</v>
      </c>
      <c r="BD16" s="53">
        <f t="shared" si="18"/>
        <v>1.0655827749093705E-2</v>
      </c>
      <c r="BE16" s="51">
        <v>9103</v>
      </c>
      <c r="BF16" s="52">
        <v>41</v>
      </c>
      <c r="BG16" s="53">
        <f t="shared" si="19"/>
        <v>4.5040096671427002E-3</v>
      </c>
      <c r="BH16" s="51">
        <v>9103</v>
      </c>
      <c r="BI16" s="52">
        <v>50</v>
      </c>
      <c r="BJ16" s="53">
        <f t="shared" si="20"/>
        <v>5.4926947160276835E-3</v>
      </c>
      <c r="BK16" s="51">
        <v>9103</v>
      </c>
      <c r="BL16" s="52">
        <v>86</v>
      </c>
      <c r="BM16" s="53">
        <f t="shared" si="21"/>
        <v>9.4474349115676159E-3</v>
      </c>
      <c r="BN16" s="51">
        <v>9103</v>
      </c>
      <c r="BO16" s="52">
        <v>218</v>
      </c>
      <c r="BP16" s="53">
        <f t="shared" si="22"/>
        <v>2.3948148961880699E-2</v>
      </c>
    </row>
    <row r="17" spans="2:68" ht="13.5" customHeight="1">
      <c r="B17" s="39">
        <v>13</v>
      </c>
      <c r="C17" s="8" t="s">
        <v>41</v>
      </c>
      <c r="D17" s="44">
        <f t="shared" si="1"/>
        <v>15959</v>
      </c>
      <c r="E17" s="42">
        <f t="shared" si="1"/>
        <v>1</v>
      </c>
      <c r="F17" s="40">
        <f t="shared" si="1"/>
        <v>6.2660567704743404E-5</v>
      </c>
      <c r="G17" s="15">
        <f t="shared" si="2"/>
        <v>336</v>
      </c>
      <c r="H17" s="40">
        <f t="shared" si="2"/>
        <v>2.1053950748793786E-2</v>
      </c>
      <c r="I17" s="15">
        <f t="shared" si="3"/>
        <v>296</v>
      </c>
      <c r="J17" s="40">
        <f t="shared" si="3"/>
        <v>1.8547528040604049E-2</v>
      </c>
      <c r="K17" s="15">
        <f t="shared" si="4"/>
        <v>196</v>
      </c>
      <c r="L17" s="40">
        <f t="shared" si="4"/>
        <v>1.2281471270129707E-2</v>
      </c>
      <c r="M17" s="15">
        <f t="shared" si="5"/>
        <v>125</v>
      </c>
      <c r="N17" s="40">
        <f t="shared" si="5"/>
        <v>7.8325709630929254E-3</v>
      </c>
      <c r="O17" s="15">
        <f t="shared" si="6"/>
        <v>109</v>
      </c>
      <c r="P17" s="40">
        <f t="shared" si="6"/>
        <v>6.8300018798170313E-3</v>
      </c>
      <c r="Q17" s="15">
        <f t="shared" si="7"/>
        <v>212</v>
      </c>
      <c r="R17" s="40">
        <f t="shared" si="7"/>
        <v>1.3284040353405602E-2</v>
      </c>
      <c r="S17" s="15">
        <f t="shared" si="8"/>
        <v>161</v>
      </c>
      <c r="T17" s="40">
        <f t="shared" si="8"/>
        <v>1.0088351400463689E-2</v>
      </c>
      <c r="U17" s="15">
        <f t="shared" si="9"/>
        <v>112</v>
      </c>
      <c r="V17" s="40">
        <f t="shared" si="9"/>
        <v>7.0179835829312616E-3</v>
      </c>
      <c r="W17" s="15">
        <f t="shared" si="10"/>
        <v>88</v>
      </c>
      <c r="X17" s="40">
        <f t="shared" si="10"/>
        <v>5.5141299580174193E-3</v>
      </c>
      <c r="Y17" s="15">
        <f t="shared" si="11"/>
        <v>156</v>
      </c>
      <c r="Z17" s="40">
        <f t="shared" si="11"/>
        <v>9.7750485619399717E-3</v>
      </c>
      <c r="AA17" s="15">
        <f t="shared" si="12"/>
        <v>295</v>
      </c>
      <c r="AB17" s="40">
        <f t="shared" si="12"/>
        <v>1.8484867472899305E-2</v>
      </c>
      <c r="AE17" s="6">
        <v>13</v>
      </c>
      <c r="AF17" s="8" t="s">
        <v>41</v>
      </c>
      <c r="AG17" s="51">
        <v>15959</v>
      </c>
      <c r="AH17" s="52">
        <v>1</v>
      </c>
      <c r="AI17" s="53">
        <f t="shared" si="0"/>
        <v>6.2660567704743404E-5</v>
      </c>
      <c r="AJ17" s="51">
        <v>15959</v>
      </c>
      <c r="AK17" s="52">
        <v>336</v>
      </c>
      <c r="AL17" s="53">
        <f t="shared" si="13"/>
        <v>2.1053950748793786E-2</v>
      </c>
      <c r="AM17" s="51">
        <v>15959</v>
      </c>
      <c r="AN17" s="52">
        <v>296</v>
      </c>
      <c r="AO17" s="53">
        <f t="shared" si="14"/>
        <v>1.8547528040604049E-2</v>
      </c>
      <c r="AP17" s="51">
        <v>15959</v>
      </c>
      <c r="AQ17" s="52">
        <v>196</v>
      </c>
      <c r="AR17" s="53">
        <f t="shared" si="15"/>
        <v>1.2281471270129707E-2</v>
      </c>
      <c r="AS17" s="51">
        <v>15959</v>
      </c>
      <c r="AT17" s="52">
        <v>125</v>
      </c>
      <c r="AU17" s="53">
        <f t="shared" si="16"/>
        <v>7.8325709630929254E-3</v>
      </c>
      <c r="AV17" s="51">
        <v>15959</v>
      </c>
      <c r="AW17" s="52">
        <v>109</v>
      </c>
      <c r="AX17" s="53">
        <f t="shared" si="23"/>
        <v>6.8300018798170313E-3</v>
      </c>
      <c r="AY17" s="51">
        <v>15959</v>
      </c>
      <c r="AZ17" s="52">
        <v>212</v>
      </c>
      <c r="BA17" s="53">
        <f t="shared" si="17"/>
        <v>1.3284040353405602E-2</v>
      </c>
      <c r="BB17" s="51">
        <v>15959</v>
      </c>
      <c r="BC17" s="52">
        <v>161</v>
      </c>
      <c r="BD17" s="53">
        <f t="shared" si="18"/>
        <v>1.0088351400463689E-2</v>
      </c>
      <c r="BE17" s="51">
        <v>15959</v>
      </c>
      <c r="BF17" s="52">
        <v>112</v>
      </c>
      <c r="BG17" s="53">
        <f t="shared" si="19"/>
        <v>7.0179835829312616E-3</v>
      </c>
      <c r="BH17" s="51">
        <v>15959</v>
      </c>
      <c r="BI17" s="52">
        <v>88</v>
      </c>
      <c r="BJ17" s="53">
        <f t="shared" si="20"/>
        <v>5.5141299580174193E-3</v>
      </c>
      <c r="BK17" s="51">
        <v>15959</v>
      </c>
      <c r="BL17" s="52">
        <v>156</v>
      </c>
      <c r="BM17" s="53">
        <f t="shared" si="21"/>
        <v>9.7750485619399717E-3</v>
      </c>
      <c r="BN17" s="51">
        <v>15959</v>
      </c>
      <c r="BO17" s="52">
        <v>295</v>
      </c>
      <c r="BP17" s="53">
        <f t="shared" si="22"/>
        <v>1.8484867472899305E-2</v>
      </c>
    </row>
    <row r="18" spans="2:68" ht="13.5" customHeight="1">
      <c r="B18" s="39">
        <v>14</v>
      </c>
      <c r="C18" s="8" t="s">
        <v>42</v>
      </c>
      <c r="D18" s="44">
        <f t="shared" si="1"/>
        <v>12176</v>
      </c>
      <c r="E18" s="42">
        <f t="shared" si="1"/>
        <v>0</v>
      </c>
      <c r="F18" s="40">
        <f t="shared" si="1"/>
        <v>0</v>
      </c>
      <c r="G18" s="15">
        <f t="shared" si="2"/>
        <v>232</v>
      </c>
      <c r="H18" s="40">
        <f t="shared" si="2"/>
        <v>1.9053876478318004E-2</v>
      </c>
      <c r="I18" s="15">
        <f t="shared" si="3"/>
        <v>195</v>
      </c>
      <c r="J18" s="40">
        <f t="shared" si="3"/>
        <v>1.6015111695137977E-2</v>
      </c>
      <c r="K18" s="15">
        <f t="shared" si="4"/>
        <v>151</v>
      </c>
      <c r="L18" s="40">
        <f t="shared" si="4"/>
        <v>1.2401445466491459E-2</v>
      </c>
      <c r="M18" s="15">
        <f t="shared" si="5"/>
        <v>95</v>
      </c>
      <c r="N18" s="40">
        <f t="shared" si="5"/>
        <v>7.8022339027595273E-3</v>
      </c>
      <c r="O18" s="15">
        <f t="shared" si="6"/>
        <v>96</v>
      </c>
      <c r="P18" s="40">
        <f t="shared" si="6"/>
        <v>7.8843626806833107E-3</v>
      </c>
      <c r="Q18" s="15">
        <f t="shared" si="7"/>
        <v>160</v>
      </c>
      <c r="R18" s="40">
        <f t="shared" si="7"/>
        <v>1.3140604467805518E-2</v>
      </c>
      <c r="S18" s="15">
        <f t="shared" si="8"/>
        <v>132</v>
      </c>
      <c r="T18" s="40">
        <f t="shared" si="8"/>
        <v>1.0840998685939553E-2</v>
      </c>
      <c r="U18" s="15">
        <f t="shared" si="9"/>
        <v>71</v>
      </c>
      <c r="V18" s="40">
        <f t="shared" si="9"/>
        <v>5.8311432325886987E-3</v>
      </c>
      <c r="W18" s="15">
        <f t="shared" si="10"/>
        <v>67</v>
      </c>
      <c r="X18" s="40">
        <f t="shared" si="10"/>
        <v>5.5026281208935615E-3</v>
      </c>
      <c r="Y18" s="15">
        <f t="shared" si="11"/>
        <v>115</v>
      </c>
      <c r="Z18" s="40">
        <f t="shared" si="11"/>
        <v>9.4448094612352169E-3</v>
      </c>
      <c r="AA18" s="15">
        <f t="shared" si="12"/>
        <v>253</v>
      </c>
      <c r="AB18" s="40">
        <f t="shared" si="12"/>
        <v>2.0778580814717475E-2</v>
      </c>
      <c r="AE18" s="6">
        <v>14</v>
      </c>
      <c r="AF18" s="8" t="s">
        <v>42</v>
      </c>
      <c r="AG18" s="51">
        <v>12176</v>
      </c>
      <c r="AH18" s="52">
        <v>0</v>
      </c>
      <c r="AI18" s="53">
        <f t="shared" si="0"/>
        <v>0</v>
      </c>
      <c r="AJ18" s="51">
        <v>12176</v>
      </c>
      <c r="AK18" s="52">
        <v>232</v>
      </c>
      <c r="AL18" s="53">
        <f t="shared" si="13"/>
        <v>1.9053876478318004E-2</v>
      </c>
      <c r="AM18" s="51">
        <v>12176</v>
      </c>
      <c r="AN18" s="52">
        <v>195</v>
      </c>
      <c r="AO18" s="53">
        <f t="shared" si="14"/>
        <v>1.6015111695137977E-2</v>
      </c>
      <c r="AP18" s="51">
        <v>12176</v>
      </c>
      <c r="AQ18" s="52">
        <v>151</v>
      </c>
      <c r="AR18" s="53">
        <f t="shared" si="15"/>
        <v>1.2401445466491459E-2</v>
      </c>
      <c r="AS18" s="51">
        <v>12176</v>
      </c>
      <c r="AT18" s="52">
        <v>95</v>
      </c>
      <c r="AU18" s="53">
        <f t="shared" si="16"/>
        <v>7.8022339027595273E-3</v>
      </c>
      <c r="AV18" s="51">
        <v>12176</v>
      </c>
      <c r="AW18" s="52">
        <v>96</v>
      </c>
      <c r="AX18" s="53">
        <f t="shared" si="23"/>
        <v>7.8843626806833107E-3</v>
      </c>
      <c r="AY18" s="51">
        <v>12176</v>
      </c>
      <c r="AZ18" s="52">
        <v>160</v>
      </c>
      <c r="BA18" s="53">
        <f t="shared" si="17"/>
        <v>1.3140604467805518E-2</v>
      </c>
      <c r="BB18" s="51">
        <v>12176</v>
      </c>
      <c r="BC18" s="52">
        <v>132</v>
      </c>
      <c r="BD18" s="53">
        <f t="shared" si="18"/>
        <v>1.0840998685939553E-2</v>
      </c>
      <c r="BE18" s="51">
        <v>12176</v>
      </c>
      <c r="BF18" s="52">
        <v>71</v>
      </c>
      <c r="BG18" s="53">
        <f t="shared" si="19"/>
        <v>5.8311432325886987E-3</v>
      </c>
      <c r="BH18" s="51">
        <v>12176</v>
      </c>
      <c r="BI18" s="52">
        <v>67</v>
      </c>
      <c r="BJ18" s="53">
        <f t="shared" si="20"/>
        <v>5.5026281208935615E-3</v>
      </c>
      <c r="BK18" s="51">
        <v>12176</v>
      </c>
      <c r="BL18" s="52">
        <v>115</v>
      </c>
      <c r="BM18" s="53">
        <f t="shared" si="21"/>
        <v>9.4448094612352169E-3</v>
      </c>
      <c r="BN18" s="51">
        <v>12176</v>
      </c>
      <c r="BO18" s="52">
        <v>253</v>
      </c>
      <c r="BP18" s="53">
        <f t="shared" si="22"/>
        <v>2.0778580814717475E-2</v>
      </c>
    </row>
    <row r="19" spans="2:68" ht="13.5" customHeight="1">
      <c r="B19" s="39">
        <v>15</v>
      </c>
      <c r="C19" s="8" t="s">
        <v>43</v>
      </c>
      <c r="D19" s="44">
        <f t="shared" si="1"/>
        <v>18797</v>
      </c>
      <c r="E19" s="42">
        <f t="shared" si="1"/>
        <v>10</v>
      </c>
      <c r="F19" s="40">
        <f t="shared" si="1"/>
        <v>5.3199978720008508E-4</v>
      </c>
      <c r="G19" s="15">
        <f t="shared" si="2"/>
        <v>332</v>
      </c>
      <c r="H19" s="40">
        <f t="shared" si="2"/>
        <v>1.7662392935042827E-2</v>
      </c>
      <c r="I19" s="15">
        <f t="shared" si="3"/>
        <v>357</v>
      </c>
      <c r="J19" s="40">
        <f t="shared" si="3"/>
        <v>1.899239240304304E-2</v>
      </c>
      <c r="K19" s="15">
        <f t="shared" si="4"/>
        <v>244</v>
      </c>
      <c r="L19" s="40">
        <f t="shared" si="4"/>
        <v>1.2980794807682076E-2</v>
      </c>
      <c r="M19" s="15">
        <f t="shared" si="5"/>
        <v>160</v>
      </c>
      <c r="N19" s="40">
        <f t="shared" si="5"/>
        <v>8.5119965952013613E-3</v>
      </c>
      <c r="O19" s="15">
        <f t="shared" si="6"/>
        <v>212</v>
      </c>
      <c r="P19" s="40">
        <f t="shared" si="6"/>
        <v>1.1278395488641804E-2</v>
      </c>
      <c r="Q19" s="15">
        <f t="shared" si="7"/>
        <v>314</v>
      </c>
      <c r="R19" s="40">
        <f t="shared" si="7"/>
        <v>1.6704793318082674E-2</v>
      </c>
      <c r="S19" s="15">
        <f t="shared" si="8"/>
        <v>229</v>
      </c>
      <c r="T19" s="40">
        <f t="shared" si="8"/>
        <v>1.2182795126881949E-2</v>
      </c>
      <c r="U19" s="15">
        <f t="shared" si="9"/>
        <v>144</v>
      </c>
      <c r="V19" s="40">
        <f t="shared" si="9"/>
        <v>7.6607969356812253E-3</v>
      </c>
      <c r="W19" s="15">
        <f t="shared" si="10"/>
        <v>124</v>
      </c>
      <c r="X19" s="40">
        <f t="shared" si="10"/>
        <v>6.5967973612810551E-3</v>
      </c>
      <c r="Y19" s="15">
        <f t="shared" si="11"/>
        <v>201</v>
      </c>
      <c r="Z19" s="40">
        <f t="shared" si="11"/>
        <v>1.0693195722721711E-2</v>
      </c>
      <c r="AA19" s="15">
        <f t="shared" si="12"/>
        <v>436</v>
      </c>
      <c r="AB19" s="40">
        <f t="shared" si="12"/>
        <v>2.3195190721923713E-2</v>
      </c>
      <c r="AE19" s="6">
        <v>15</v>
      </c>
      <c r="AF19" s="8" t="s">
        <v>43</v>
      </c>
      <c r="AG19" s="51">
        <v>18797</v>
      </c>
      <c r="AH19" s="52">
        <v>10</v>
      </c>
      <c r="AI19" s="53">
        <f t="shared" si="0"/>
        <v>5.3199978720008508E-4</v>
      </c>
      <c r="AJ19" s="51">
        <v>18797</v>
      </c>
      <c r="AK19" s="52">
        <v>332</v>
      </c>
      <c r="AL19" s="53">
        <f t="shared" si="13"/>
        <v>1.7662392935042827E-2</v>
      </c>
      <c r="AM19" s="51">
        <v>18797</v>
      </c>
      <c r="AN19" s="52">
        <v>357</v>
      </c>
      <c r="AO19" s="53">
        <f t="shared" si="14"/>
        <v>1.899239240304304E-2</v>
      </c>
      <c r="AP19" s="51">
        <v>18797</v>
      </c>
      <c r="AQ19" s="52">
        <v>244</v>
      </c>
      <c r="AR19" s="53">
        <f t="shared" si="15"/>
        <v>1.2980794807682076E-2</v>
      </c>
      <c r="AS19" s="51">
        <v>18797</v>
      </c>
      <c r="AT19" s="52">
        <v>160</v>
      </c>
      <c r="AU19" s="53">
        <f t="shared" si="16"/>
        <v>8.5119965952013613E-3</v>
      </c>
      <c r="AV19" s="51">
        <v>18797</v>
      </c>
      <c r="AW19" s="52">
        <v>212</v>
      </c>
      <c r="AX19" s="53">
        <f t="shared" si="23"/>
        <v>1.1278395488641804E-2</v>
      </c>
      <c r="AY19" s="51">
        <v>18797</v>
      </c>
      <c r="AZ19" s="52">
        <v>314</v>
      </c>
      <c r="BA19" s="53">
        <f t="shared" si="17"/>
        <v>1.6704793318082674E-2</v>
      </c>
      <c r="BB19" s="51">
        <v>18797</v>
      </c>
      <c r="BC19" s="52">
        <v>229</v>
      </c>
      <c r="BD19" s="53">
        <f t="shared" si="18"/>
        <v>1.2182795126881949E-2</v>
      </c>
      <c r="BE19" s="51">
        <v>18797</v>
      </c>
      <c r="BF19" s="52">
        <v>144</v>
      </c>
      <c r="BG19" s="53">
        <f t="shared" si="19"/>
        <v>7.6607969356812253E-3</v>
      </c>
      <c r="BH19" s="51">
        <v>18797</v>
      </c>
      <c r="BI19" s="52">
        <v>124</v>
      </c>
      <c r="BJ19" s="53">
        <f t="shared" si="20"/>
        <v>6.5967973612810551E-3</v>
      </c>
      <c r="BK19" s="51">
        <v>18797</v>
      </c>
      <c r="BL19" s="52">
        <v>201</v>
      </c>
      <c r="BM19" s="53">
        <f t="shared" si="21"/>
        <v>1.0693195722721711E-2</v>
      </c>
      <c r="BN19" s="51">
        <v>18797</v>
      </c>
      <c r="BO19" s="52">
        <v>436</v>
      </c>
      <c r="BP19" s="53">
        <f t="shared" si="22"/>
        <v>2.3195190721923713E-2</v>
      </c>
    </row>
    <row r="20" spans="2:68" ht="13.5" customHeight="1">
      <c r="B20" s="39">
        <v>16</v>
      </c>
      <c r="C20" s="8" t="s">
        <v>44</v>
      </c>
      <c r="D20" s="44">
        <f t="shared" si="1"/>
        <v>12610</v>
      </c>
      <c r="E20" s="42">
        <f t="shared" si="1"/>
        <v>1</v>
      </c>
      <c r="F20" s="40">
        <f t="shared" si="1"/>
        <v>7.9302141157811264E-5</v>
      </c>
      <c r="G20" s="15">
        <f t="shared" si="2"/>
        <v>237</v>
      </c>
      <c r="H20" s="40">
        <f t="shared" si="2"/>
        <v>1.8794607454401268E-2</v>
      </c>
      <c r="I20" s="15">
        <f t="shared" si="3"/>
        <v>196</v>
      </c>
      <c r="J20" s="40">
        <f t="shared" si="3"/>
        <v>1.5543219666931007E-2</v>
      </c>
      <c r="K20" s="15">
        <f t="shared" si="4"/>
        <v>142</v>
      </c>
      <c r="L20" s="40">
        <f t="shared" si="4"/>
        <v>1.1260904044409199E-2</v>
      </c>
      <c r="M20" s="15">
        <f t="shared" si="5"/>
        <v>98</v>
      </c>
      <c r="N20" s="40">
        <f t="shared" si="5"/>
        <v>7.7716098334655037E-3</v>
      </c>
      <c r="O20" s="15">
        <f t="shared" si="6"/>
        <v>124</v>
      </c>
      <c r="P20" s="40">
        <f t="shared" si="6"/>
        <v>9.8334655035685961E-3</v>
      </c>
      <c r="Q20" s="15">
        <f t="shared" si="7"/>
        <v>155</v>
      </c>
      <c r="R20" s="40">
        <f t="shared" si="7"/>
        <v>1.2291831879460745E-2</v>
      </c>
      <c r="S20" s="15">
        <f t="shared" si="8"/>
        <v>130</v>
      </c>
      <c r="T20" s="40">
        <f t="shared" si="8"/>
        <v>1.0309278350515464E-2</v>
      </c>
      <c r="U20" s="15">
        <f t="shared" si="9"/>
        <v>67</v>
      </c>
      <c r="V20" s="40">
        <f t="shared" si="9"/>
        <v>5.3132434575733547E-3</v>
      </c>
      <c r="W20" s="15">
        <f t="shared" si="10"/>
        <v>76</v>
      </c>
      <c r="X20" s="40">
        <f t="shared" si="10"/>
        <v>6.0269627279936561E-3</v>
      </c>
      <c r="Y20" s="15">
        <f t="shared" si="11"/>
        <v>126</v>
      </c>
      <c r="Z20" s="40">
        <f t="shared" si="11"/>
        <v>9.9920697858842181E-3</v>
      </c>
      <c r="AA20" s="15">
        <f t="shared" si="12"/>
        <v>293</v>
      </c>
      <c r="AB20" s="40">
        <f t="shared" si="12"/>
        <v>2.32355273592387E-2</v>
      </c>
      <c r="AE20" s="6">
        <v>16</v>
      </c>
      <c r="AF20" s="8" t="s">
        <v>44</v>
      </c>
      <c r="AG20" s="51">
        <v>12610</v>
      </c>
      <c r="AH20" s="52">
        <v>1</v>
      </c>
      <c r="AI20" s="53">
        <f t="shared" si="0"/>
        <v>7.9302141157811264E-5</v>
      </c>
      <c r="AJ20" s="51">
        <v>12610</v>
      </c>
      <c r="AK20" s="52">
        <v>237</v>
      </c>
      <c r="AL20" s="53">
        <f t="shared" si="13"/>
        <v>1.8794607454401268E-2</v>
      </c>
      <c r="AM20" s="51">
        <v>12610</v>
      </c>
      <c r="AN20" s="52">
        <v>196</v>
      </c>
      <c r="AO20" s="53">
        <f t="shared" si="14"/>
        <v>1.5543219666931007E-2</v>
      </c>
      <c r="AP20" s="51">
        <v>12610</v>
      </c>
      <c r="AQ20" s="52">
        <v>142</v>
      </c>
      <c r="AR20" s="53">
        <f t="shared" si="15"/>
        <v>1.1260904044409199E-2</v>
      </c>
      <c r="AS20" s="51">
        <v>12610</v>
      </c>
      <c r="AT20" s="52">
        <v>98</v>
      </c>
      <c r="AU20" s="53">
        <f t="shared" si="16"/>
        <v>7.7716098334655037E-3</v>
      </c>
      <c r="AV20" s="51">
        <v>12610</v>
      </c>
      <c r="AW20" s="52">
        <v>124</v>
      </c>
      <c r="AX20" s="53">
        <f t="shared" si="23"/>
        <v>9.8334655035685961E-3</v>
      </c>
      <c r="AY20" s="51">
        <v>12610</v>
      </c>
      <c r="AZ20" s="52">
        <v>155</v>
      </c>
      <c r="BA20" s="53">
        <f t="shared" si="17"/>
        <v>1.2291831879460745E-2</v>
      </c>
      <c r="BB20" s="51">
        <v>12610</v>
      </c>
      <c r="BC20" s="52">
        <v>130</v>
      </c>
      <c r="BD20" s="53">
        <f t="shared" si="18"/>
        <v>1.0309278350515464E-2</v>
      </c>
      <c r="BE20" s="51">
        <v>12610</v>
      </c>
      <c r="BF20" s="52">
        <v>67</v>
      </c>
      <c r="BG20" s="53">
        <f t="shared" si="19"/>
        <v>5.3132434575733547E-3</v>
      </c>
      <c r="BH20" s="51">
        <v>12610</v>
      </c>
      <c r="BI20" s="52">
        <v>76</v>
      </c>
      <c r="BJ20" s="53">
        <f t="shared" si="20"/>
        <v>6.0269627279936561E-3</v>
      </c>
      <c r="BK20" s="51">
        <v>12610</v>
      </c>
      <c r="BL20" s="52">
        <v>126</v>
      </c>
      <c r="BM20" s="53">
        <f t="shared" si="21"/>
        <v>9.9920697858842181E-3</v>
      </c>
      <c r="BN20" s="51">
        <v>12610</v>
      </c>
      <c r="BO20" s="52">
        <v>293</v>
      </c>
      <c r="BP20" s="53">
        <f t="shared" si="22"/>
        <v>2.32355273592387E-2</v>
      </c>
    </row>
    <row r="21" spans="2:68" ht="13.5" customHeight="1">
      <c r="B21" s="39">
        <v>17</v>
      </c>
      <c r="C21" s="8" t="s">
        <v>45</v>
      </c>
      <c r="D21" s="44">
        <f t="shared" si="1"/>
        <v>18169</v>
      </c>
      <c r="E21" s="42">
        <f t="shared" si="1"/>
        <v>1</v>
      </c>
      <c r="F21" s="40">
        <f t="shared" si="1"/>
        <v>5.5038802355660743E-5</v>
      </c>
      <c r="G21" s="15">
        <f t="shared" si="2"/>
        <v>443</v>
      </c>
      <c r="H21" s="40">
        <f t="shared" si="2"/>
        <v>2.4382189443557706E-2</v>
      </c>
      <c r="I21" s="15">
        <f t="shared" si="3"/>
        <v>385</v>
      </c>
      <c r="J21" s="40">
        <f t="shared" si="3"/>
        <v>2.1189938906929384E-2</v>
      </c>
      <c r="K21" s="15">
        <f t="shared" si="4"/>
        <v>193</v>
      </c>
      <c r="L21" s="40">
        <f t="shared" si="4"/>
        <v>1.0622488854642523E-2</v>
      </c>
      <c r="M21" s="15">
        <f t="shared" si="5"/>
        <v>133</v>
      </c>
      <c r="N21" s="40">
        <f t="shared" si="5"/>
        <v>7.3201607133028786E-3</v>
      </c>
      <c r="O21" s="15">
        <f t="shared" si="6"/>
        <v>182</v>
      </c>
      <c r="P21" s="40">
        <f t="shared" si="6"/>
        <v>1.0017062028730254E-2</v>
      </c>
      <c r="Q21" s="15">
        <f t="shared" si="7"/>
        <v>288</v>
      </c>
      <c r="R21" s="40">
        <f t="shared" si="7"/>
        <v>1.5851175078430292E-2</v>
      </c>
      <c r="S21" s="15">
        <f t="shared" si="8"/>
        <v>186</v>
      </c>
      <c r="T21" s="40">
        <f t="shared" si="8"/>
        <v>1.0237217238152898E-2</v>
      </c>
      <c r="U21" s="15">
        <f t="shared" si="9"/>
        <v>103</v>
      </c>
      <c r="V21" s="40">
        <f t="shared" si="9"/>
        <v>5.6689966426330561E-3</v>
      </c>
      <c r="W21" s="15">
        <f t="shared" si="10"/>
        <v>107</v>
      </c>
      <c r="X21" s="40">
        <f t="shared" si="10"/>
        <v>5.889151852055699E-3</v>
      </c>
      <c r="Y21" s="15">
        <f t="shared" si="11"/>
        <v>212</v>
      </c>
      <c r="Z21" s="40">
        <f t="shared" si="11"/>
        <v>1.1668226099400077E-2</v>
      </c>
      <c r="AA21" s="15">
        <f t="shared" si="12"/>
        <v>435</v>
      </c>
      <c r="AB21" s="40">
        <f t="shared" si="12"/>
        <v>2.3941879024712422E-2</v>
      </c>
      <c r="AE21" s="6">
        <v>17</v>
      </c>
      <c r="AF21" s="8" t="s">
        <v>45</v>
      </c>
      <c r="AG21" s="51">
        <v>18169</v>
      </c>
      <c r="AH21" s="52">
        <v>1</v>
      </c>
      <c r="AI21" s="53">
        <f t="shared" si="0"/>
        <v>5.5038802355660743E-5</v>
      </c>
      <c r="AJ21" s="51">
        <v>18169</v>
      </c>
      <c r="AK21" s="52">
        <v>443</v>
      </c>
      <c r="AL21" s="53">
        <f t="shared" si="13"/>
        <v>2.4382189443557706E-2</v>
      </c>
      <c r="AM21" s="51">
        <v>18169</v>
      </c>
      <c r="AN21" s="52">
        <v>385</v>
      </c>
      <c r="AO21" s="53">
        <f t="shared" si="14"/>
        <v>2.1189938906929384E-2</v>
      </c>
      <c r="AP21" s="51">
        <v>18169</v>
      </c>
      <c r="AQ21" s="52">
        <v>193</v>
      </c>
      <c r="AR21" s="53">
        <f t="shared" si="15"/>
        <v>1.0622488854642523E-2</v>
      </c>
      <c r="AS21" s="51">
        <v>18169</v>
      </c>
      <c r="AT21" s="52">
        <v>133</v>
      </c>
      <c r="AU21" s="53">
        <f t="shared" si="16"/>
        <v>7.3201607133028786E-3</v>
      </c>
      <c r="AV21" s="51">
        <v>18169</v>
      </c>
      <c r="AW21" s="52">
        <v>182</v>
      </c>
      <c r="AX21" s="53">
        <f t="shared" si="23"/>
        <v>1.0017062028730254E-2</v>
      </c>
      <c r="AY21" s="51">
        <v>18169</v>
      </c>
      <c r="AZ21" s="52">
        <v>288</v>
      </c>
      <c r="BA21" s="53">
        <f t="shared" si="17"/>
        <v>1.5851175078430292E-2</v>
      </c>
      <c r="BB21" s="51">
        <v>18169</v>
      </c>
      <c r="BC21" s="52">
        <v>186</v>
      </c>
      <c r="BD21" s="53">
        <f t="shared" si="18"/>
        <v>1.0237217238152898E-2</v>
      </c>
      <c r="BE21" s="51">
        <v>18169</v>
      </c>
      <c r="BF21" s="52">
        <v>103</v>
      </c>
      <c r="BG21" s="53">
        <f t="shared" si="19"/>
        <v>5.6689966426330561E-3</v>
      </c>
      <c r="BH21" s="51">
        <v>18169</v>
      </c>
      <c r="BI21" s="52">
        <v>107</v>
      </c>
      <c r="BJ21" s="53">
        <f t="shared" si="20"/>
        <v>5.889151852055699E-3</v>
      </c>
      <c r="BK21" s="51">
        <v>18169</v>
      </c>
      <c r="BL21" s="52">
        <v>212</v>
      </c>
      <c r="BM21" s="53">
        <f t="shared" si="21"/>
        <v>1.1668226099400077E-2</v>
      </c>
      <c r="BN21" s="51">
        <v>18169</v>
      </c>
      <c r="BO21" s="52">
        <v>435</v>
      </c>
      <c r="BP21" s="53">
        <f t="shared" si="22"/>
        <v>2.3941879024712422E-2</v>
      </c>
    </row>
    <row r="22" spans="2:68" ht="13.5" customHeight="1">
      <c r="B22" s="39">
        <v>18</v>
      </c>
      <c r="C22" s="8" t="s">
        <v>46</v>
      </c>
      <c r="D22" s="44">
        <f t="shared" si="1"/>
        <v>16459</v>
      </c>
      <c r="E22" s="42">
        <f t="shared" si="1"/>
        <v>1</v>
      </c>
      <c r="F22" s="40">
        <f t="shared" si="1"/>
        <v>6.0757032626526522E-5</v>
      </c>
      <c r="G22" s="15">
        <f t="shared" si="2"/>
        <v>314</v>
      </c>
      <c r="H22" s="40">
        <f t="shared" si="2"/>
        <v>1.9077708244729326E-2</v>
      </c>
      <c r="I22" s="15">
        <f t="shared" si="3"/>
        <v>321</v>
      </c>
      <c r="J22" s="40">
        <f t="shared" si="3"/>
        <v>1.9503007473115012E-2</v>
      </c>
      <c r="K22" s="15">
        <f t="shared" si="4"/>
        <v>193</v>
      </c>
      <c r="L22" s="40">
        <f t="shared" si="4"/>
        <v>1.1726107296919619E-2</v>
      </c>
      <c r="M22" s="15">
        <f t="shared" si="5"/>
        <v>109</v>
      </c>
      <c r="N22" s="40">
        <f t="shared" si="5"/>
        <v>6.6225165562913907E-3</v>
      </c>
      <c r="O22" s="15">
        <f t="shared" si="6"/>
        <v>130</v>
      </c>
      <c r="P22" s="40">
        <f t="shared" si="6"/>
        <v>7.8984142414484475E-3</v>
      </c>
      <c r="Q22" s="15">
        <f t="shared" si="7"/>
        <v>227</v>
      </c>
      <c r="R22" s="40">
        <f t="shared" si="7"/>
        <v>1.379184640622152E-2</v>
      </c>
      <c r="S22" s="15">
        <f t="shared" si="8"/>
        <v>168</v>
      </c>
      <c r="T22" s="40">
        <f t="shared" si="8"/>
        <v>1.0207181481256456E-2</v>
      </c>
      <c r="U22" s="15">
        <f t="shared" si="9"/>
        <v>88</v>
      </c>
      <c r="V22" s="40">
        <f t="shared" si="9"/>
        <v>5.346618871134334E-3</v>
      </c>
      <c r="W22" s="15">
        <f t="shared" si="10"/>
        <v>82</v>
      </c>
      <c r="X22" s="40">
        <f t="shared" si="10"/>
        <v>4.9820766753751744E-3</v>
      </c>
      <c r="Y22" s="15">
        <f t="shared" si="11"/>
        <v>163</v>
      </c>
      <c r="Z22" s="40">
        <f t="shared" si="11"/>
        <v>9.9033963181238225E-3</v>
      </c>
      <c r="AA22" s="15">
        <f t="shared" si="12"/>
        <v>353</v>
      </c>
      <c r="AB22" s="40">
        <f t="shared" si="12"/>
        <v>2.144723251716386E-2</v>
      </c>
      <c r="AE22" s="6">
        <v>18</v>
      </c>
      <c r="AF22" s="8" t="s">
        <v>46</v>
      </c>
      <c r="AG22" s="51">
        <v>16459</v>
      </c>
      <c r="AH22" s="52">
        <v>1</v>
      </c>
      <c r="AI22" s="53">
        <f t="shared" si="0"/>
        <v>6.0757032626526522E-5</v>
      </c>
      <c r="AJ22" s="51">
        <v>16459</v>
      </c>
      <c r="AK22" s="52">
        <v>314</v>
      </c>
      <c r="AL22" s="53">
        <f t="shared" si="13"/>
        <v>1.9077708244729326E-2</v>
      </c>
      <c r="AM22" s="51">
        <v>16459</v>
      </c>
      <c r="AN22" s="52">
        <v>321</v>
      </c>
      <c r="AO22" s="53">
        <f t="shared" si="14"/>
        <v>1.9503007473115012E-2</v>
      </c>
      <c r="AP22" s="51">
        <v>16459</v>
      </c>
      <c r="AQ22" s="52">
        <v>193</v>
      </c>
      <c r="AR22" s="53">
        <f t="shared" si="15"/>
        <v>1.1726107296919619E-2</v>
      </c>
      <c r="AS22" s="51">
        <v>16459</v>
      </c>
      <c r="AT22" s="52">
        <v>109</v>
      </c>
      <c r="AU22" s="53">
        <f t="shared" si="16"/>
        <v>6.6225165562913907E-3</v>
      </c>
      <c r="AV22" s="51">
        <v>16459</v>
      </c>
      <c r="AW22" s="52">
        <v>130</v>
      </c>
      <c r="AX22" s="53">
        <f t="shared" si="23"/>
        <v>7.8984142414484475E-3</v>
      </c>
      <c r="AY22" s="51">
        <v>16459</v>
      </c>
      <c r="AZ22" s="52">
        <v>227</v>
      </c>
      <c r="BA22" s="53">
        <f t="shared" si="17"/>
        <v>1.379184640622152E-2</v>
      </c>
      <c r="BB22" s="51">
        <v>16459</v>
      </c>
      <c r="BC22" s="52">
        <v>168</v>
      </c>
      <c r="BD22" s="53">
        <f t="shared" si="18"/>
        <v>1.0207181481256456E-2</v>
      </c>
      <c r="BE22" s="51">
        <v>16459</v>
      </c>
      <c r="BF22" s="52">
        <v>88</v>
      </c>
      <c r="BG22" s="53">
        <f t="shared" si="19"/>
        <v>5.346618871134334E-3</v>
      </c>
      <c r="BH22" s="51">
        <v>16459</v>
      </c>
      <c r="BI22" s="52">
        <v>82</v>
      </c>
      <c r="BJ22" s="53">
        <f t="shared" si="20"/>
        <v>4.9820766753751744E-3</v>
      </c>
      <c r="BK22" s="51">
        <v>16459</v>
      </c>
      <c r="BL22" s="52">
        <v>163</v>
      </c>
      <c r="BM22" s="53">
        <f t="shared" si="21"/>
        <v>9.9033963181238225E-3</v>
      </c>
      <c r="BN22" s="51">
        <v>16459</v>
      </c>
      <c r="BO22" s="52">
        <v>353</v>
      </c>
      <c r="BP22" s="53">
        <f t="shared" si="22"/>
        <v>2.144723251716386E-2</v>
      </c>
    </row>
    <row r="23" spans="2:68" ht="13.5" customHeight="1">
      <c r="B23" s="39">
        <v>19</v>
      </c>
      <c r="C23" s="8" t="s">
        <v>47</v>
      </c>
      <c r="D23" s="44">
        <f t="shared" si="1"/>
        <v>11134</v>
      </c>
      <c r="E23" s="42">
        <f t="shared" si="1"/>
        <v>0</v>
      </c>
      <c r="F23" s="40">
        <f t="shared" si="1"/>
        <v>0</v>
      </c>
      <c r="G23" s="15">
        <f t="shared" si="2"/>
        <v>265</v>
      </c>
      <c r="H23" s="40">
        <f t="shared" si="2"/>
        <v>2.38009700017963E-2</v>
      </c>
      <c r="I23" s="15">
        <f t="shared" si="3"/>
        <v>201</v>
      </c>
      <c r="J23" s="40">
        <f t="shared" si="3"/>
        <v>1.8052811208909645E-2</v>
      </c>
      <c r="K23" s="15">
        <f t="shared" si="4"/>
        <v>142</v>
      </c>
      <c r="L23" s="40">
        <f t="shared" si="4"/>
        <v>1.2753727321717262E-2</v>
      </c>
      <c r="M23" s="15">
        <f t="shared" si="5"/>
        <v>74</v>
      </c>
      <c r="N23" s="40">
        <f t="shared" si="5"/>
        <v>6.6463086042751933E-3</v>
      </c>
      <c r="O23" s="15">
        <f t="shared" si="6"/>
        <v>97</v>
      </c>
      <c r="P23" s="40">
        <f t="shared" si="6"/>
        <v>8.7120531704688343E-3</v>
      </c>
      <c r="Q23" s="15">
        <f t="shared" si="7"/>
        <v>129</v>
      </c>
      <c r="R23" s="40">
        <f t="shared" si="7"/>
        <v>1.158613256691216E-2</v>
      </c>
      <c r="S23" s="15">
        <f t="shared" si="8"/>
        <v>111</v>
      </c>
      <c r="T23" s="40">
        <f t="shared" si="8"/>
        <v>9.9694629064127904E-3</v>
      </c>
      <c r="U23" s="15">
        <f t="shared" si="9"/>
        <v>57</v>
      </c>
      <c r="V23" s="40">
        <f t="shared" si="9"/>
        <v>5.1194539249146756E-3</v>
      </c>
      <c r="W23" s="15">
        <f t="shared" si="10"/>
        <v>53</v>
      </c>
      <c r="X23" s="40">
        <f t="shared" si="10"/>
        <v>4.7601940003592601E-3</v>
      </c>
      <c r="Y23" s="15">
        <f t="shared" si="11"/>
        <v>88</v>
      </c>
      <c r="Z23" s="40">
        <f t="shared" si="11"/>
        <v>7.9037183402191485E-3</v>
      </c>
      <c r="AA23" s="15">
        <f t="shared" si="12"/>
        <v>178</v>
      </c>
      <c r="AB23" s="40">
        <f t="shared" si="12"/>
        <v>1.5987066642716007E-2</v>
      </c>
      <c r="AE23" s="6">
        <v>19</v>
      </c>
      <c r="AF23" s="8" t="s">
        <v>47</v>
      </c>
      <c r="AG23" s="51">
        <v>11134</v>
      </c>
      <c r="AH23" s="52">
        <v>0</v>
      </c>
      <c r="AI23" s="53">
        <f t="shared" si="0"/>
        <v>0</v>
      </c>
      <c r="AJ23" s="51">
        <v>11134</v>
      </c>
      <c r="AK23" s="52">
        <v>265</v>
      </c>
      <c r="AL23" s="53">
        <f t="shared" si="13"/>
        <v>2.38009700017963E-2</v>
      </c>
      <c r="AM23" s="51">
        <v>11134</v>
      </c>
      <c r="AN23" s="52">
        <v>201</v>
      </c>
      <c r="AO23" s="53">
        <f t="shared" si="14"/>
        <v>1.8052811208909645E-2</v>
      </c>
      <c r="AP23" s="51">
        <v>11134</v>
      </c>
      <c r="AQ23" s="52">
        <v>142</v>
      </c>
      <c r="AR23" s="53">
        <f t="shared" si="15"/>
        <v>1.2753727321717262E-2</v>
      </c>
      <c r="AS23" s="51">
        <v>11134</v>
      </c>
      <c r="AT23" s="52">
        <v>74</v>
      </c>
      <c r="AU23" s="53">
        <f t="shared" si="16"/>
        <v>6.6463086042751933E-3</v>
      </c>
      <c r="AV23" s="51">
        <v>11134</v>
      </c>
      <c r="AW23" s="52">
        <v>97</v>
      </c>
      <c r="AX23" s="53">
        <f t="shared" si="23"/>
        <v>8.7120531704688343E-3</v>
      </c>
      <c r="AY23" s="51">
        <v>11134</v>
      </c>
      <c r="AZ23" s="52">
        <v>129</v>
      </c>
      <c r="BA23" s="53">
        <f t="shared" si="17"/>
        <v>1.158613256691216E-2</v>
      </c>
      <c r="BB23" s="51">
        <v>11134</v>
      </c>
      <c r="BC23" s="52">
        <v>111</v>
      </c>
      <c r="BD23" s="53">
        <f t="shared" si="18"/>
        <v>9.9694629064127904E-3</v>
      </c>
      <c r="BE23" s="51">
        <v>11134</v>
      </c>
      <c r="BF23" s="52">
        <v>57</v>
      </c>
      <c r="BG23" s="53">
        <f t="shared" si="19"/>
        <v>5.1194539249146756E-3</v>
      </c>
      <c r="BH23" s="51">
        <v>11134</v>
      </c>
      <c r="BI23" s="52">
        <v>53</v>
      </c>
      <c r="BJ23" s="53">
        <f t="shared" si="20"/>
        <v>4.7601940003592601E-3</v>
      </c>
      <c r="BK23" s="51">
        <v>11134</v>
      </c>
      <c r="BL23" s="52">
        <v>88</v>
      </c>
      <c r="BM23" s="53">
        <f t="shared" si="21"/>
        <v>7.9037183402191485E-3</v>
      </c>
      <c r="BN23" s="51">
        <v>11134</v>
      </c>
      <c r="BO23" s="52">
        <v>178</v>
      </c>
      <c r="BP23" s="53">
        <f t="shared" si="22"/>
        <v>1.5987066642716007E-2</v>
      </c>
    </row>
    <row r="24" spans="2:68" ht="13.5" customHeight="1">
      <c r="B24" s="39">
        <v>20</v>
      </c>
      <c r="C24" s="8" t="s">
        <v>48</v>
      </c>
      <c r="D24" s="44">
        <f t="shared" si="1"/>
        <v>16917</v>
      </c>
      <c r="E24" s="42">
        <f t="shared" si="1"/>
        <v>0</v>
      </c>
      <c r="F24" s="40">
        <f t="shared" si="1"/>
        <v>0</v>
      </c>
      <c r="G24" s="15">
        <f t="shared" si="2"/>
        <v>350</v>
      </c>
      <c r="H24" s="40">
        <f t="shared" si="2"/>
        <v>2.0689247502512265E-2</v>
      </c>
      <c r="I24" s="15">
        <f t="shared" si="3"/>
        <v>310</v>
      </c>
      <c r="J24" s="40">
        <f t="shared" si="3"/>
        <v>1.832476207365372E-2</v>
      </c>
      <c r="K24" s="15">
        <f t="shared" si="4"/>
        <v>194</v>
      </c>
      <c r="L24" s="40">
        <f t="shared" si="4"/>
        <v>1.1467754329963942E-2</v>
      </c>
      <c r="M24" s="15">
        <f t="shared" si="5"/>
        <v>147</v>
      </c>
      <c r="N24" s="40">
        <f t="shared" si="5"/>
        <v>8.6894839510551509E-3</v>
      </c>
      <c r="O24" s="15">
        <f t="shared" si="6"/>
        <v>152</v>
      </c>
      <c r="P24" s="40">
        <f t="shared" si="6"/>
        <v>8.9850446296624691E-3</v>
      </c>
      <c r="Q24" s="15">
        <f t="shared" si="7"/>
        <v>247</v>
      </c>
      <c r="R24" s="40">
        <f t="shared" si="7"/>
        <v>1.4600697523201513E-2</v>
      </c>
      <c r="S24" s="15">
        <f t="shared" si="8"/>
        <v>153</v>
      </c>
      <c r="T24" s="40">
        <f t="shared" si="8"/>
        <v>9.0441567653839327E-3</v>
      </c>
      <c r="U24" s="15">
        <f t="shared" si="9"/>
        <v>107</v>
      </c>
      <c r="V24" s="40">
        <f t="shared" si="9"/>
        <v>6.3249985221966072E-3</v>
      </c>
      <c r="W24" s="15">
        <f t="shared" si="10"/>
        <v>84</v>
      </c>
      <c r="X24" s="40">
        <f t="shared" si="10"/>
        <v>4.9654194006029436E-3</v>
      </c>
      <c r="Y24" s="15">
        <f t="shared" si="11"/>
        <v>174</v>
      </c>
      <c r="Z24" s="40">
        <f t="shared" si="11"/>
        <v>1.0285511615534669E-2</v>
      </c>
      <c r="AA24" s="15">
        <f t="shared" si="12"/>
        <v>369</v>
      </c>
      <c r="AB24" s="40">
        <f t="shared" si="12"/>
        <v>2.1812378081220076E-2</v>
      </c>
      <c r="AE24" s="6">
        <v>20</v>
      </c>
      <c r="AF24" s="8" t="s">
        <v>48</v>
      </c>
      <c r="AG24" s="51">
        <v>16917</v>
      </c>
      <c r="AH24" s="52">
        <v>0</v>
      </c>
      <c r="AI24" s="53">
        <f t="shared" si="0"/>
        <v>0</v>
      </c>
      <c r="AJ24" s="51">
        <v>16917</v>
      </c>
      <c r="AK24" s="52">
        <v>350</v>
      </c>
      <c r="AL24" s="53">
        <f t="shared" si="13"/>
        <v>2.0689247502512265E-2</v>
      </c>
      <c r="AM24" s="51">
        <v>16917</v>
      </c>
      <c r="AN24" s="52">
        <v>310</v>
      </c>
      <c r="AO24" s="53">
        <f t="shared" si="14"/>
        <v>1.832476207365372E-2</v>
      </c>
      <c r="AP24" s="51">
        <v>16917</v>
      </c>
      <c r="AQ24" s="52">
        <v>194</v>
      </c>
      <c r="AR24" s="53">
        <f t="shared" si="15"/>
        <v>1.1467754329963942E-2</v>
      </c>
      <c r="AS24" s="51">
        <v>16917</v>
      </c>
      <c r="AT24" s="52">
        <v>147</v>
      </c>
      <c r="AU24" s="53">
        <f t="shared" si="16"/>
        <v>8.6894839510551509E-3</v>
      </c>
      <c r="AV24" s="51">
        <v>16917</v>
      </c>
      <c r="AW24" s="52">
        <v>152</v>
      </c>
      <c r="AX24" s="53">
        <f t="shared" si="23"/>
        <v>8.9850446296624691E-3</v>
      </c>
      <c r="AY24" s="51">
        <v>16917</v>
      </c>
      <c r="AZ24" s="52">
        <v>247</v>
      </c>
      <c r="BA24" s="53">
        <f t="shared" si="17"/>
        <v>1.4600697523201513E-2</v>
      </c>
      <c r="BB24" s="51">
        <v>16917</v>
      </c>
      <c r="BC24" s="52">
        <v>153</v>
      </c>
      <c r="BD24" s="53">
        <f t="shared" si="18"/>
        <v>9.0441567653839327E-3</v>
      </c>
      <c r="BE24" s="51">
        <v>16917</v>
      </c>
      <c r="BF24" s="52">
        <v>107</v>
      </c>
      <c r="BG24" s="53">
        <f t="shared" si="19"/>
        <v>6.3249985221966072E-3</v>
      </c>
      <c r="BH24" s="51">
        <v>16917</v>
      </c>
      <c r="BI24" s="52">
        <v>84</v>
      </c>
      <c r="BJ24" s="53">
        <f t="shared" si="20"/>
        <v>4.9654194006029436E-3</v>
      </c>
      <c r="BK24" s="51">
        <v>16917</v>
      </c>
      <c r="BL24" s="52">
        <v>174</v>
      </c>
      <c r="BM24" s="53">
        <f t="shared" si="21"/>
        <v>1.0285511615534669E-2</v>
      </c>
      <c r="BN24" s="51">
        <v>16917</v>
      </c>
      <c r="BO24" s="52">
        <v>369</v>
      </c>
      <c r="BP24" s="53">
        <f t="shared" si="22"/>
        <v>2.1812378081220076E-2</v>
      </c>
    </row>
    <row r="25" spans="2:68" ht="13.5" customHeight="1">
      <c r="B25" s="39">
        <v>21</v>
      </c>
      <c r="C25" s="8" t="s">
        <v>49</v>
      </c>
      <c r="D25" s="44">
        <f t="shared" si="1"/>
        <v>11305</v>
      </c>
      <c r="E25" s="42">
        <f t="shared" si="1"/>
        <v>2</v>
      </c>
      <c r="F25" s="40">
        <f t="shared" si="1"/>
        <v>1.7691287041132243E-4</v>
      </c>
      <c r="G25" s="15">
        <f t="shared" si="2"/>
        <v>216</v>
      </c>
      <c r="H25" s="40">
        <f t="shared" si="2"/>
        <v>1.9106590004422823E-2</v>
      </c>
      <c r="I25" s="15">
        <f t="shared" si="3"/>
        <v>223</v>
      </c>
      <c r="J25" s="40">
        <f t="shared" si="3"/>
        <v>1.9725785050862449E-2</v>
      </c>
      <c r="K25" s="15">
        <f t="shared" si="4"/>
        <v>194</v>
      </c>
      <c r="L25" s="40">
        <f t="shared" si="4"/>
        <v>1.7160548429898274E-2</v>
      </c>
      <c r="M25" s="15">
        <f t="shared" si="5"/>
        <v>92</v>
      </c>
      <c r="N25" s="40">
        <f t="shared" si="5"/>
        <v>8.137992038920832E-3</v>
      </c>
      <c r="O25" s="15">
        <f t="shared" si="6"/>
        <v>131</v>
      </c>
      <c r="P25" s="40">
        <f t="shared" si="6"/>
        <v>1.1587793011941619E-2</v>
      </c>
      <c r="Q25" s="15">
        <f t="shared" si="7"/>
        <v>178</v>
      </c>
      <c r="R25" s="40">
        <f t="shared" si="7"/>
        <v>1.5745245466607695E-2</v>
      </c>
      <c r="S25" s="15">
        <f t="shared" si="8"/>
        <v>145</v>
      </c>
      <c r="T25" s="40">
        <f t="shared" si="8"/>
        <v>1.2826183104820876E-2</v>
      </c>
      <c r="U25" s="15">
        <f t="shared" si="9"/>
        <v>73</v>
      </c>
      <c r="V25" s="40">
        <f t="shared" si="9"/>
        <v>6.4573197700132689E-3</v>
      </c>
      <c r="W25" s="15">
        <f t="shared" si="10"/>
        <v>83</v>
      </c>
      <c r="X25" s="40">
        <f t="shared" si="10"/>
        <v>7.3418841220698802E-3</v>
      </c>
      <c r="Y25" s="15">
        <f t="shared" si="11"/>
        <v>108</v>
      </c>
      <c r="Z25" s="40">
        <f t="shared" si="11"/>
        <v>9.5532950022114115E-3</v>
      </c>
      <c r="AA25" s="15">
        <f t="shared" si="12"/>
        <v>252</v>
      </c>
      <c r="AB25" s="40">
        <f t="shared" si="12"/>
        <v>2.2291021671826627E-2</v>
      </c>
      <c r="AE25" s="6">
        <v>21</v>
      </c>
      <c r="AF25" s="8" t="s">
        <v>49</v>
      </c>
      <c r="AG25" s="51">
        <v>11305</v>
      </c>
      <c r="AH25" s="52">
        <v>2</v>
      </c>
      <c r="AI25" s="53">
        <f t="shared" si="0"/>
        <v>1.7691287041132243E-4</v>
      </c>
      <c r="AJ25" s="51">
        <v>11305</v>
      </c>
      <c r="AK25" s="52">
        <v>216</v>
      </c>
      <c r="AL25" s="53">
        <f t="shared" si="13"/>
        <v>1.9106590004422823E-2</v>
      </c>
      <c r="AM25" s="51">
        <v>11305</v>
      </c>
      <c r="AN25" s="52">
        <v>223</v>
      </c>
      <c r="AO25" s="53">
        <f t="shared" si="14"/>
        <v>1.9725785050862449E-2</v>
      </c>
      <c r="AP25" s="51">
        <v>11305</v>
      </c>
      <c r="AQ25" s="52">
        <v>194</v>
      </c>
      <c r="AR25" s="53">
        <f t="shared" si="15"/>
        <v>1.7160548429898274E-2</v>
      </c>
      <c r="AS25" s="51">
        <v>11305</v>
      </c>
      <c r="AT25" s="52">
        <v>92</v>
      </c>
      <c r="AU25" s="53">
        <f t="shared" si="16"/>
        <v>8.137992038920832E-3</v>
      </c>
      <c r="AV25" s="51">
        <v>11305</v>
      </c>
      <c r="AW25" s="52">
        <v>131</v>
      </c>
      <c r="AX25" s="53">
        <f t="shared" si="23"/>
        <v>1.1587793011941619E-2</v>
      </c>
      <c r="AY25" s="51">
        <v>11305</v>
      </c>
      <c r="AZ25" s="52">
        <v>178</v>
      </c>
      <c r="BA25" s="53">
        <f t="shared" si="17"/>
        <v>1.5745245466607695E-2</v>
      </c>
      <c r="BB25" s="51">
        <v>11305</v>
      </c>
      <c r="BC25" s="52">
        <v>145</v>
      </c>
      <c r="BD25" s="53">
        <f t="shared" si="18"/>
        <v>1.2826183104820876E-2</v>
      </c>
      <c r="BE25" s="51">
        <v>11305</v>
      </c>
      <c r="BF25" s="52">
        <v>73</v>
      </c>
      <c r="BG25" s="53">
        <f t="shared" si="19"/>
        <v>6.4573197700132689E-3</v>
      </c>
      <c r="BH25" s="51">
        <v>11305</v>
      </c>
      <c r="BI25" s="52">
        <v>83</v>
      </c>
      <c r="BJ25" s="53">
        <f t="shared" si="20"/>
        <v>7.3418841220698802E-3</v>
      </c>
      <c r="BK25" s="51">
        <v>11305</v>
      </c>
      <c r="BL25" s="52">
        <v>108</v>
      </c>
      <c r="BM25" s="53">
        <f t="shared" si="21"/>
        <v>9.5532950022114115E-3</v>
      </c>
      <c r="BN25" s="51">
        <v>11305</v>
      </c>
      <c r="BO25" s="52">
        <v>252</v>
      </c>
      <c r="BP25" s="53">
        <f t="shared" si="22"/>
        <v>2.2291021671826627E-2</v>
      </c>
    </row>
    <row r="26" spans="2:68" ht="13.5" customHeight="1">
      <c r="B26" s="39">
        <v>22</v>
      </c>
      <c r="C26" s="8" t="s">
        <v>50</v>
      </c>
      <c r="D26" s="44">
        <f t="shared" si="1"/>
        <v>14102</v>
      </c>
      <c r="E26" s="42">
        <f t="shared" si="1"/>
        <v>0</v>
      </c>
      <c r="F26" s="40">
        <f t="shared" si="1"/>
        <v>0</v>
      </c>
      <c r="G26" s="15">
        <f t="shared" si="2"/>
        <v>255</v>
      </c>
      <c r="H26" s="40">
        <f t="shared" si="2"/>
        <v>1.8082541483477522E-2</v>
      </c>
      <c r="I26" s="15">
        <f t="shared" si="3"/>
        <v>263</v>
      </c>
      <c r="J26" s="40">
        <f t="shared" si="3"/>
        <v>1.864983690256701E-2</v>
      </c>
      <c r="K26" s="15">
        <f t="shared" si="4"/>
        <v>176</v>
      </c>
      <c r="L26" s="40">
        <f t="shared" si="4"/>
        <v>1.2480499219968799E-2</v>
      </c>
      <c r="M26" s="15">
        <f t="shared" si="5"/>
        <v>80</v>
      </c>
      <c r="N26" s="40">
        <f t="shared" si="5"/>
        <v>5.6729541908949084E-3</v>
      </c>
      <c r="O26" s="15">
        <f t="shared" si="6"/>
        <v>115</v>
      </c>
      <c r="P26" s="40">
        <f t="shared" si="6"/>
        <v>8.1548716494114302E-3</v>
      </c>
      <c r="Q26" s="15">
        <f t="shared" si="7"/>
        <v>192</v>
      </c>
      <c r="R26" s="40">
        <f t="shared" si="7"/>
        <v>1.361509005814778E-2</v>
      </c>
      <c r="S26" s="15">
        <f t="shared" si="8"/>
        <v>122</v>
      </c>
      <c r="T26" s="40">
        <f t="shared" si="8"/>
        <v>8.6512551411147363E-3</v>
      </c>
      <c r="U26" s="15">
        <f t="shared" si="9"/>
        <v>64</v>
      </c>
      <c r="V26" s="40">
        <f t="shared" si="9"/>
        <v>4.5383633527159269E-3</v>
      </c>
      <c r="W26" s="15">
        <f t="shared" si="10"/>
        <v>68</v>
      </c>
      <c r="X26" s="40">
        <f t="shared" si="10"/>
        <v>4.8220110622606725E-3</v>
      </c>
      <c r="Y26" s="15">
        <f t="shared" si="11"/>
        <v>115</v>
      </c>
      <c r="Z26" s="40">
        <f t="shared" si="11"/>
        <v>8.1548716494114302E-3</v>
      </c>
      <c r="AA26" s="15">
        <f t="shared" si="12"/>
        <v>276</v>
      </c>
      <c r="AB26" s="40">
        <f t="shared" si="12"/>
        <v>1.9571691958587434E-2</v>
      </c>
      <c r="AE26" s="6">
        <v>22</v>
      </c>
      <c r="AF26" s="8" t="s">
        <v>50</v>
      </c>
      <c r="AG26" s="51">
        <v>14102</v>
      </c>
      <c r="AH26" s="52">
        <v>0</v>
      </c>
      <c r="AI26" s="53">
        <f t="shared" si="0"/>
        <v>0</v>
      </c>
      <c r="AJ26" s="51">
        <v>14102</v>
      </c>
      <c r="AK26" s="52">
        <v>255</v>
      </c>
      <c r="AL26" s="53">
        <f t="shared" si="13"/>
        <v>1.8082541483477522E-2</v>
      </c>
      <c r="AM26" s="51">
        <v>14102</v>
      </c>
      <c r="AN26" s="52">
        <v>263</v>
      </c>
      <c r="AO26" s="53">
        <f t="shared" si="14"/>
        <v>1.864983690256701E-2</v>
      </c>
      <c r="AP26" s="51">
        <v>14102</v>
      </c>
      <c r="AQ26" s="52">
        <v>176</v>
      </c>
      <c r="AR26" s="53">
        <f t="shared" si="15"/>
        <v>1.2480499219968799E-2</v>
      </c>
      <c r="AS26" s="51">
        <v>14102</v>
      </c>
      <c r="AT26" s="52">
        <v>80</v>
      </c>
      <c r="AU26" s="53">
        <f t="shared" si="16"/>
        <v>5.6729541908949084E-3</v>
      </c>
      <c r="AV26" s="51">
        <v>14102</v>
      </c>
      <c r="AW26" s="52">
        <v>115</v>
      </c>
      <c r="AX26" s="53">
        <f t="shared" si="23"/>
        <v>8.1548716494114302E-3</v>
      </c>
      <c r="AY26" s="51">
        <v>14102</v>
      </c>
      <c r="AZ26" s="52">
        <v>192</v>
      </c>
      <c r="BA26" s="53">
        <f t="shared" si="17"/>
        <v>1.361509005814778E-2</v>
      </c>
      <c r="BB26" s="51">
        <v>14102</v>
      </c>
      <c r="BC26" s="52">
        <v>122</v>
      </c>
      <c r="BD26" s="53">
        <f t="shared" si="18"/>
        <v>8.6512551411147363E-3</v>
      </c>
      <c r="BE26" s="51">
        <v>14102</v>
      </c>
      <c r="BF26" s="52">
        <v>64</v>
      </c>
      <c r="BG26" s="53">
        <f t="shared" si="19"/>
        <v>4.5383633527159269E-3</v>
      </c>
      <c r="BH26" s="51">
        <v>14102</v>
      </c>
      <c r="BI26" s="52">
        <v>68</v>
      </c>
      <c r="BJ26" s="53">
        <f t="shared" si="20"/>
        <v>4.8220110622606725E-3</v>
      </c>
      <c r="BK26" s="51">
        <v>14102</v>
      </c>
      <c r="BL26" s="52">
        <v>115</v>
      </c>
      <c r="BM26" s="53">
        <f t="shared" si="21"/>
        <v>8.1548716494114302E-3</v>
      </c>
      <c r="BN26" s="51">
        <v>14102</v>
      </c>
      <c r="BO26" s="52">
        <v>276</v>
      </c>
      <c r="BP26" s="53">
        <f t="shared" si="22"/>
        <v>1.9571691958587434E-2</v>
      </c>
    </row>
    <row r="27" spans="2:68" ht="13.5" customHeight="1">
      <c r="B27" s="39">
        <v>23</v>
      </c>
      <c r="C27" s="8" t="s">
        <v>51</v>
      </c>
      <c r="D27" s="44">
        <f t="shared" si="1"/>
        <v>24049</v>
      </c>
      <c r="E27" s="42">
        <f t="shared" si="1"/>
        <v>0</v>
      </c>
      <c r="F27" s="40">
        <f t="shared" si="1"/>
        <v>0</v>
      </c>
      <c r="G27" s="15">
        <f t="shared" si="2"/>
        <v>562</v>
      </c>
      <c r="H27" s="40">
        <f t="shared" si="2"/>
        <v>2.3368955050106034E-2</v>
      </c>
      <c r="I27" s="15">
        <f t="shared" si="3"/>
        <v>446</v>
      </c>
      <c r="J27" s="40">
        <f t="shared" si="3"/>
        <v>1.8545469666098383E-2</v>
      </c>
      <c r="K27" s="15">
        <f t="shared" si="4"/>
        <v>295</v>
      </c>
      <c r="L27" s="40">
        <f t="shared" si="4"/>
        <v>1.2266622312778077E-2</v>
      </c>
      <c r="M27" s="15">
        <f t="shared" si="5"/>
        <v>175</v>
      </c>
      <c r="N27" s="40">
        <f t="shared" si="5"/>
        <v>7.2768098465632669E-3</v>
      </c>
      <c r="O27" s="15">
        <f t="shared" si="6"/>
        <v>196</v>
      </c>
      <c r="P27" s="40">
        <f t="shared" si="6"/>
        <v>8.150027028150859E-3</v>
      </c>
      <c r="Q27" s="15">
        <f t="shared" si="7"/>
        <v>344</v>
      </c>
      <c r="R27" s="40">
        <f t="shared" si="7"/>
        <v>1.4304129069815793E-2</v>
      </c>
      <c r="S27" s="15">
        <f t="shared" si="8"/>
        <v>249</v>
      </c>
      <c r="T27" s="40">
        <f t="shared" si="8"/>
        <v>1.0353860867395735E-2</v>
      </c>
      <c r="U27" s="15">
        <f t="shared" si="9"/>
        <v>115</v>
      </c>
      <c r="V27" s="40">
        <f t="shared" si="9"/>
        <v>4.7819036134558613E-3</v>
      </c>
      <c r="W27" s="15">
        <f t="shared" si="10"/>
        <v>108</v>
      </c>
      <c r="X27" s="40">
        <f t="shared" si="10"/>
        <v>4.4908312195933303E-3</v>
      </c>
      <c r="Y27" s="15">
        <f t="shared" si="11"/>
        <v>220</v>
      </c>
      <c r="Z27" s="40">
        <f t="shared" si="11"/>
        <v>9.1479895213938209E-3</v>
      </c>
      <c r="AA27" s="15">
        <f t="shared" si="12"/>
        <v>446</v>
      </c>
      <c r="AB27" s="40">
        <f t="shared" si="12"/>
        <v>1.8545469666098383E-2</v>
      </c>
      <c r="AE27" s="6">
        <v>23</v>
      </c>
      <c r="AF27" s="8" t="s">
        <v>51</v>
      </c>
      <c r="AG27" s="51">
        <v>24049</v>
      </c>
      <c r="AH27" s="52">
        <v>0</v>
      </c>
      <c r="AI27" s="53">
        <f t="shared" si="0"/>
        <v>0</v>
      </c>
      <c r="AJ27" s="51">
        <v>24049</v>
      </c>
      <c r="AK27" s="52">
        <v>562</v>
      </c>
      <c r="AL27" s="53">
        <f t="shared" si="13"/>
        <v>2.3368955050106034E-2</v>
      </c>
      <c r="AM27" s="51">
        <v>24049</v>
      </c>
      <c r="AN27" s="52">
        <v>446</v>
      </c>
      <c r="AO27" s="53">
        <f t="shared" si="14"/>
        <v>1.8545469666098383E-2</v>
      </c>
      <c r="AP27" s="51">
        <v>24049</v>
      </c>
      <c r="AQ27" s="52">
        <v>295</v>
      </c>
      <c r="AR27" s="53">
        <f t="shared" si="15"/>
        <v>1.2266622312778077E-2</v>
      </c>
      <c r="AS27" s="51">
        <v>24049</v>
      </c>
      <c r="AT27" s="52">
        <v>175</v>
      </c>
      <c r="AU27" s="53">
        <f t="shared" si="16"/>
        <v>7.2768098465632669E-3</v>
      </c>
      <c r="AV27" s="51">
        <v>24049</v>
      </c>
      <c r="AW27" s="52">
        <v>196</v>
      </c>
      <c r="AX27" s="53">
        <f t="shared" si="23"/>
        <v>8.150027028150859E-3</v>
      </c>
      <c r="AY27" s="51">
        <v>24049</v>
      </c>
      <c r="AZ27" s="52">
        <v>344</v>
      </c>
      <c r="BA27" s="53">
        <f t="shared" si="17"/>
        <v>1.4304129069815793E-2</v>
      </c>
      <c r="BB27" s="51">
        <v>24049</v>
      </c>
      <c r="BC27" s="52">
        <v>249</v>
      </c>
      <c r="BD27" s="53">
        <f t="shared" si="18"/>
        <v>1.0353860867395735E-2</v>
      </c>
      <c r="BE27" s="51">
        <v>24049</v>
      </c>
      <c r="BF27" s="52">
        <v>115</v>
      </c>
      <c r="BG27" s="53">
        <f t="shared" si="19"/>
        <v>4.7819036134558613E-3</v>
      </c>
      <c r="BH27" s="51">
        <v>24049</v>
      </c>
      <c r="BI27" s="52">
        <v>108</v>
      </c>
      <c r="BJ27" s="53">
        <f t="shared" si="20"/>
        <v>4.4908312195933303E-3</v>
      </c>
      <c r="BK27" s="51">
        <v>24049</v>
      </c>
      <c r="BL27" s="52">
        <v>220</v>
      </c>
      <c r="BM27" s="53">
        <f t="shared" si="21"/>
        <v>9.1479895213938209E-3</v>
      </c>
      <c r="BN27" s="51">
        <v>24049</v>
      </c>
      <c r="BO27" s="52">
        <v>446</v>
      </c>
      <c r="BP27" s="53">
        <f t="shared" si="22"/>
        <v>1.8545469666098383E-2</v>
      </c>
    </row>
    <row r="28" spans="2:68" ht="13.5" customHeight="1">
      <c r="B28" s="39">
        <v>24</v>
      </c>
      <c r="C28" s="8" t="s">
        <v>52</v>
      </c>
      <c r="D28" s="44">
        <f t="shared" si="1"/>
        <v>9831</v>
      </c>
      <c r="E28" s="42">
        <f t="shared" si="1"/>
        <v>0</v>
      </c>
      <c r="F28" s="40">
        <f t="shared" si="1"/>
        <v>0</v>
      </c>
      <c r="G28" s="15">
        <f t="shared" si="2"/>
        <v>143</v>
      </c>
      <c r="H28" s="40">
        <f t="shared" si="2"/>
        <v>1.4545824432916285E-2</v>
      </c>
      <c r="I28" s="15">
        <f t="shared" si="3"/>
        <v>106</v>
      </c>
      <c r="J28" s="40">
        <f t="shared" si="3"/>
        <v>1.0782219509714169E-2</v>
      </c>
      <c r="K28" s="15">
        <f t="shared" si="4"/>
        <v>71</v>
      </c>
      <c r="L28" s="40">
        <f t="shared" si="4"/>
        <v>7.2220526904689247E-3</v>
      </c>
      <c r="M28" s="15">
        <f t="shared" si="5"/>
        <v>51</v>
      </c>
      <c r="N28" s="40">
        <f t="shared" si="5"/>
        <v>5.1876716509002135E-3</v>
      </c>
      <c r="O28" s="15">
        <f t="shared" si="6"/>
        <v>50</v>
      </c>
      <c r="P28" s="40">
        <f t="shared" si="6"/>
        <v>5.085952598921778E-3</v>
      </c>
      <c r="Q28" s="15">
        <f t="shared" si="7"/>
        <v>96</v>
      </c>
      <c r="R28" s="40">
        <f t="shared" si="7"/>
        <v>9.7650289899298137E-3</v>
      </c>
      <c r="S28" s="15">
        <f t="shared" si="8"/>
        <v>85</v>
      </c>
      <c r="T28" s="40">
        <f t="shared" si="8"/>
        <v>8.6461194181670226E-3</v>
      </c>
      <c r="U28" s="15">
        <f t="shared" si="9"/>
        <v>32</v>
      </c>
      <c r="V28" s="40">
        <f t="shared" si="9"/>
        <v>3.2550096633099379E-3</v>
      </c>
      <c r="W28" s="15">
        <f t="shared" si="10"/>
        <v>51</v>
      </c>
      <c r="X28" s="40">
        <f t="shared" si="10"/>
        <v>5.1876716509002135E-3</v>
      </c>
      <c r="Y28" s="15">
        <f t="shared" si="11"/>
        <v>90</v>
      </c>
      <c r="Z28" s="40">
        <f t="shared" si="11"/>
        <v>9.1547146780592004E-3</v>
      </c>
      <c r="AA28" s="15">
        <f t="shared" si="12"/>
        <v>150</v>
      </c>
      <c r="AB28" s="40">
        <f t="shared" si="12"/>
        <v>1.5257857796765334E-2</v>
      </c>
      <c r="AE28" s="6">
        <v>24</v>
      </c>
      <c r="AF28" s="8" t="s">
        <v>52</v>
      </c>
      <c r="AG28" s="51">
        <v>9831</v>
      </c>
      <c r="AH28" s="52">
        <v>0</v>
      </c>
      <c r="AI28" s="53">
        <f t="shared" si="0"/>
        <v>0</v>
      </c>
      <c r="AJ28" s="51">
        <v>9831</v>
      </c>
      <c r="AK28" s="52">
        <v>143</v>
      </c>
      <c r="AL28" s="53">
        <f t="shared" si="13"/>
        <v>1.4545824432916285E-2</v>
      </c>
      <c r="AM28" s="51">
        <v>9831</v>
      </c>
      <c r="AN28" s="52">
        <v>106</v>
      </c>
      <c r="AO28" s="53">
        <f t="shared" si="14"/>
        <v>1.0782219509714169E-2</v>
      </c>
      <c r="AP28" s="51">
        <v>9831</v>
      </c>
      <c r="AQ28" s="52">
        <v>71</v>
      </c>
      <c r="AR28" s="53">
        <f t="shared" si="15"/>
        <v>7.2220526904689247E-3</v>
      </c>
      <c r="AS28" s="51">
        <v>9831</v>
      </c>
      <c r="AT28" s="52">
        <v>51</v>
      </c>
      <c r="AU28" s="53">
        <f t="shared" si="16"/>
        <v>5.1876716509002135E-3</v>
      </c>
      <c r="AV28" s="51">
        <v>9831</v>
      </c>
      <c r="AW28" s="52">
        <v>50</v>
      </c>
      <c r="AX28" s="53">
        <f t="shared" si="23"/>
        <v>5.085952598921778E-3</v>
      </c>
      <c r="AY28" s="51">
        <v>9831</v>
      </c>
      <c r="AZ28" s="52">
        <v>96</v>
      </c>
      <c r="BA28" s="53">
        <f t="shared" si="17"/>
        <v>9.7650289899298137E-3</v>
      </c>
      <c r="BB28" s="51">
        <v>9831</v>
      </c>
      <c r="BC28" s="52">
        <v>85</v>
      </c>
      <c r="BD28" s="53">
        <f t="shared" si="18"/>
        <v>8.6461194181670226E-3</v>
      </c>
      <c r="BE28" s="51">
        <v>9831</v>
      </c>
      <c r="BF28" s="52">
        <v>32</v>
      </c>
      <c r="BG28" s="53">
        <f t="shared" si="19"/>
        <v>3.2550096633099379E-3</v>
      </c>
      <c r="BH28" s="51">
        <v>9831</v>
      </c>
      <c r="BI28" s="52">
        <v>51</v>
      </c>
      <c r="BJ28" s="53">
        <f t="shared" si="20"/>
        <v>5.1876716509002135E-3</v>
      </c>
      <c r="BK28" s="51">
        <v>9831</v>
      </c>
      <c r="BL28" s="52">
        <v>90</v>
      </c>
      <c r="BM28" s="53">
        <f t="shared" si="21"/>
        <v>9.1547146780592004E-3</v>
      </c>
      <c r="BN28" s="51">
        <v>9831</v>
      </c>
      <c r="BO28" s="52">
        <v>150</v>
      </c>
      <c r="BP28" s="53">
        <f t="shared" si="22"/>
        <v>1.5257857796765334E-2</v>
      </c>
    </row>
    <row r="29" spans="2:68" ht="13.5" customHeight="1">
      <c r="B29" s="39">
        <v>25</v>
      </c>
      <c r="C29" s="8" t="s">
        <v>53</v>
      </c>
      <c r="D29" s="44">
        <f t="shared" si="1"/>
        <v>6615</v>
      </c>
      <c r="E29" s="42">
        <f t="shared" si="1"/>
        <v>3</v>
      </c>
      <c r="F29" s="40">
        <f t="shared" si="1"/>
        <v>4.5351473922902497E-4</v>
      </c>
      <c r="G29" s="15">
        <f t="shared" si="2"/>
        <v>137</v>
      </c>
      <c r="H29" s="40">
        <f t="shared" si="2"/>
        <v>2.0710506424792139E-2</v>
      </c>
      <c r="I29" s="15">
        <f t="shared" si="3"/>
        <v>128</v>
      </c>
      <c r="J29" s="40">
        <f t="shared" si="3"/>
        <v>1.9349962207105064E-2</v>
      </c>
      <c r="K29" s="15">
        <f t="shared" si="4"/>
        <v>95</v>
      </c>
      <c r="L29" s="40">
        <f t="shared" si="4"/>
        <v>1.436130007558579E-2</v>
      </c>
      <c r="M29" s="15">
        <f t="shared" si="5"/>
        <v>41</v>
      </c>
      <c r="N29" s="40">
        <f t="shared" si="5"/>
        <v>6.198034769463341E-3</v>
      </c>
      <c r="O29" s="15">
        <f t="shared" si="6"/>
        <v>70</v>
      </c>
      <c r="P29" s="40">
        <f t="shared" si="6"/>
        <v>1.0582010582010581E-2</v>
      </c>
      <c r="Q29" s="15">
        <f t="shared" si="7"/>
        <v>96</v>
      </c>
      <c r="R29" s="40">
        <f t="shared" si="7"/>
        <v>1.4512471655328799E-2</v>
      </c>
      <c r="S29" s="15">
        <f t="shared" si="8"/>
        <v>64</v>
      </c>
      <c r="T29" s="40">
        <f t="shared" si="8"/>
        <v>9.674981103552532E-3</v>
      </c>
      <c r="U29" s="15">
        <f t="shared" si="9"/>
        <v>26</v>
      </c>
      <c r="V29" s="40">
        <f t="shared" si="9"/>
        <v>3.9304610733182158E-3</v>
      </c>
      <c r="W29" s="15">
        <f t="shared" si="10"/>
        <v>44</v>
      </c>
      <c r="X29" s="40">
        <f t="shared" si="10"/>
        <v>6.6515495086923657E-3</v>
      </c>
      <c r="Y29" s="15">
        <f t="shared" si="11"/>
        <v>81</v>
      </c>
      <c r="Z29" s="40">
        <f t="shared" si="11"/>
        <v>1.2244897959183673E-2</v>
      </c>
      <c r="AA29" s="15">
        <f t="shared" si="12"/>
        <v>147</v>
      </c>
      <c r="AB29" s="40">
        <f t="shared" si="12"/>
        <v>2.2222222222222223E-2</v>
      </c>
      <c r="AE29" s="6">
        <v>25</v>
      </c>
      <c r="AF29" s="8" t="s">
        <v>53</v>
      </c>
      <c r="AG29" s="51">
        <v>6615</v>
      </c>
      <c r="AH29" s="52">
        <v>3</v>
      </c>
      <c r="AI29" s="53">
        <f t="shared" si="0"/>
        <v>4.5351473922902497E-4</v>
      </c>
      <c r="AJ29" s="51">
        <v>6615</v>
      </c>
      <c r="AK29" s="52">
        <v>137</v>
      </c>
      <c r="AL29" s="53">
        <f t="shared" si="13"/>
        <v>2.0710506424792139E-2</v>
      </c>
      <c r="AM29" s="51">
        <v>6615</v>
      </c>
      <c r="AN29" s="52">
        <v>128</v>
      </c>
      <c r="AO29" s="53">
        <f t="shared" si="14"/>
        <v>1.9349962207105064E-2</v>
      </c>
      <c r="AP29" s="51">
        <v>6615</v>
      </c>
      <c r="AQ29" s="52">
        <v>95</v>
      </c>
      <c r="AR29" s="53">
        <f t="shared" si="15"/>
        <v>1.436130007558579E-2</v>
      </c>
      <c r="AS29" s="51">
        <v>6615</v>
      </c>
      <c r="AT29" s="52">
        <v>41</v>
      </c>
      <c r="AU29" s="53">
        <f t="shared" si="16"/>
        <v>6.198034769463341E-3</v>
      </c>
      <c r="AV29" s="51">
        <v>6615</v>
      </c>
      <c r="AW29" s="52">
        <v>70</v>
      </c>
      <c r="AX29" s="53">
        <f t="shared" si="23"/>
        <v>1.0582010582010581E-2</v>
      </c>
      <c r="AY29" s="51">
        <v>6615</v>
      </c>
      <c r="AZ29" s="52">
        <v>96</v>
      </c>
      <c r="BA29" s="53">
        <f t="shared" si="17"/>
        <v>1.4512471655328799E-2</v>
      </c>
      <c r="BB29" s="51">
        <v>6615</v>
      </c>
      <c r="BC29" s="52">
        <v>64</v>
      </c>
      <c r="BD29" s="53">
        <f t="shared" si="18"/>
        <v>9.674981103552532E-3</v>
      </c>
      <c r="BE29" s="51">
        <v>6615</v>
      </c>
      <c r="BF29" s="52">
        <v>26</v>
      </c>
      <c r="BG29" s="53">
        <f t="shared" si="19"/>
        <v>3.9304610733182158E-3</v>
      </c>
      <c r="BH29" s="51">
        <v>6615</v>
      </c>
      <c r="BI29" s="52">
        <v>44</v>
      </c>
      <c r="BJ29" s="53">
        <f t="shared" si="20"/>
        <v>6.6515495086923657E-3</v>
      </c>
      <c r="BK29" s="51">
        <v>6615</v>
      </c>
      <c r="BL29" s="52">
        <v>81</v>
      </c>
      <c r="BM29" s="53">
        <f t="shared" si="21"/>
        <v>1.2244897959183673E-2</v>
      </c>
      <c r="BN29" s="51">
        <v>6615</v>
      </c>
      <c r="BO29" s="52">
        <v>147</v>
      </c>
      <c r="BP29" s="53">
        <f t="shared" si="22"/>
        <v>2.2222222222222223E-2</v>
      </c>
    </row>
    <row r="30" spans="2:68" ht="13.5" customHeight="1">
      <c r="B30" s="39">
        <v>26</v>
      </c>
      <c r="C30" s="8" t="s">
        <v>54</v>
      </c>
      <c r="D30" s="44">
        <f t="shared" si="1"/>
        <v>98253</v>
      </c>
      <c r="E30" s="42">
        <f t="shared" si="1"/>
        <v>7</v>
      </c>
      <c r="F30" s="40">
        <f t="shared" si="1"/>
        <v>7.124464392944744E-5</v>
      </c>
      <c r="G30" s="15">
        <f t="shared" si="2"/>
        <v>2332</v>
      </c>
      <c r="H30" s="40">
        <f t="shared" si="2"/>
        <v>2.3734644234781634E-2</v>
      </c>
      <c r="I30" s="15">
        <f t="shared" si="3"/>
        <v>2552</v>
      </c>
      <c r="J30" s="40">
        <f t="shared" si="3"/>
        <v>2.5973761615421413E-2</v>
      </c>
      <c r="K30" s="15">
        <f t="shared" si="4"/>
        <v>1734</v>
      </c>
      <c r="L30" s="40">
        <f t="shared" si="4"/>
        <v>1.7648316081951696E-2</v>
      </c>
      <c r="M30" s="15">
        <f t="shared" si="5"/>
        <v>1003</v>
      </c>
      <c r="N30" s="40">
        <f t="shared" si="5"/>
        <v>1.0208339694462255E-2</v>
      </c>
      <c r="O30" s="15">
        <f t="shared" si="6"/>
        <v>1248</v>
      </c>
      <c r="P30" s="40">
        <f t="shared" si="6"/>
        <v>1.2701902231992915E-2</v>
      </c>
      <c r="Q30" s="15">
        <f t="shared" si="7"/>
        <v>2015</v>
      </c>
      <c r="R30" s="40">
        <f t="shared" si="7"/>
        <v>2.050827964540523E-2</v>
      </c>
      <c r="S30" s="15">
        <f t="shared" si="8"/>
        <v>1582</v>
      </c>
      <c r="T30" s="40">
        <f t="shared" si="8"/>
        <v>1.6101289528055122E-2</v>
      </c>
      <c r="U30" s="15">
        <f t="shared" si="9"/>
        <v>755</v>
      </c>
      <c r="V30" s="40">
        <f t="shared" si="9"/>
        <v>7.6842437381046888E-3</v>
      </c>
      <c r="W30" s="15">
        <f t="shared" si="10"/>
        <v>768</v>
      </c>
      <c r="X30" s="40">
        <f t="shared" si="10"/>
        <v>7.8165552196879477E-3</v>
      </c>
      <c r="Y30" s="15">
        <f t="shared" si="11"/>
        <v>1419</v>
      </c>
      <c r="Z30" s="40">
        <f t="shared" si="11"/>
        <v>1.4442307105126562E-2</v>
      </c>
      <c r="AA30" s="15">
        <f t="shared" si="12"/>
        <v>2805</v>
      </c>
      <c r="AB30" s="40">
        <f t="shared" si="12"/>
        <v>2.8548746603157156E-2</v>
      </c>
      <c r="AE30" s="6">
        <v>26</v>
      </c>
      <c r="AF30" s="8" t="s">
        <v>54</v>
      </c>
      <c r="AG30" s="51">
        <v>98253</v>
      </c>
      <c r="AH30" s="52">
        <v>7</v>
      </c>
      <c r="AI30" s="53">
        <f t="shared" si="0"/>
        <v>7.124464392944744E-5</v>
      </c>
      <c r="AJ30" s="51">
        <v>98253</v>
      </c>
      <c r="AK30" s="52">
        <v>2332</v>
      </c>
      <c r="AL30" s="53">
        <f t="shared" si="13"/>
        <v>2.3734644234781634E-2</v>
      </c>
      <c r="AM30" s="51">
        <v>98253</v>
      </c>
      <c r="AN30" s="52">
        <v>2552</v>
      </c>
      <c r="AO30" s="53">
        <f t="shared" si="14"/>
        <v>2.5973761615421413E-2</v>
      </c>
      <c r="AP30" s="51">
        <v>98253</v>
      </c>
      <c r="AQ30" s="52">
        <v>1734</v>
      </c>
      <c r="AR30" s="53">
        <f t="shared" si="15"/>
        <v>1.7648316081951696E-2</v>
      </c>
      <c r="AS30" s="51">
        <v>98253</v>
      </c>
      <c r="AT30" s="52">
        <v>1003</v>
      </c>
      <c r="AU30" s="53">
        <f t="shared" si="16"/>
        <v>1.0208339694462255E-2</v>
      </c>
      <c r="AV30" s="51">
        <v>98253</v>
      </c>
      <c r="AW30" s="52">
        <v>1248</v>
      </c>
      <c r="AX30" s="53">
        <f t="shared" si="23"/>
        <v>1.2701902231992915E-2</v>
      </c>
      <c r="AY30" s="51">
        <v>98253</v>
      </c>
      <c r="AZ30" s="52">
        <v>2015</v>
      </c>
      <c r="BA30" s="53">
        <f t="shared" si="17"/>
        <v>2.050827964540523E-2</v>
      </c>
      <c r="BB30" s="51">
        <v>98253</v>
      </c>
      <c r="BC30" s="52">
        <v>1582</v>
      </c>
      <c r="BD30" s="53">
        <f t="shared" si="18"/>
        <v>1.6101289528055122E-2</v>
      </c>
      <c r="BE30" s="51">
        <v>98253</v>
      </c>
      <c r="BF30" s="52">
        <v>755</v>
      </c>
      <c r="BG30" s="53">
        <f t="shared" si="19"/>
        <v>7.6842437381046888E-3</v>
      </c>
      <c r="BH30" s="51">
        <v>98253</v>
      </c>
      <c r="BI30" s="52">
        <v>768</v>
      </c>
      <c r="BJ30" s="53">
        <f t="shared" si="20"/>
        <v>7.8165552196879477E-3</v>
      </c>
      <c r="BK30" s="51">
        <v>98253</v>
      </c>
      <c r="BL30" s="52">
        <v>1419</v>
      </c>
      <c r="BM30" s="53">
        <f t="shared" si="21"/>
        <v>1.4442307105126562E-2</v>
      </c>
      <c r="BN30" s="51">
        <v>98253</v>
      </c>
      <c r="BO30" s="52">
        <v>2805</v>
      </c>
      <c r="BP30" s="53">
        <f t="shared" si="22"/>
        <v>2.8548746603157156E-2</v>
      </c>
    </row>
    <row r="31" spans="2:68" ht="13.5" customHeight="1">
      <c r="B31" s="39">
        <v>27</v>
      </c>
      <c r="C31" s="8" t="s">
        <v>55</v>
      </c>
      <c r="D31" s="44">
        <f t="shared" si="1"/>
        <v>16897</v>
      </c>
      <c r="E31" s="42">
        <f t="shared" si="1"/>
        <v>2</v>
      </c>
      <c r="F31" s="40">
        <f t="shared" si="1"/>
        <v>1.1836420666390484E-4</v>
      </c>
      <c r="G31" s="15">
        <f t="shared" si="2"/>
        <v>405</v>
      </c>
      <c r="H31" s="40">
        <f t="shared" si="2"/>
        <v>2.396875184944073E-2</v>
      </c>
      <c r="I31" s="15">
        <f t="shared" si="3"/>
        <v>421</v>
      </c>
      <c r="J31" s="40">
        <f t="shared" si="3"/>
        <v>2.4915665502751969E-2</v>
      </c>
      <c r="K31" s="15">
        <f t="shared" si="4"/>
        <v>286</v>
      </c>
      <c r="L31" s="40">
        <f t="shared" si="4"/>
        <v>1.6926081552938392E-2</v>
      </c>
      <c r="M31" s="15">
        <f t="shared" si="5"/>
        <v>134</v>
      </c>
      <c r="N31" s="40">
        <f t="shared" si="5"/>
        <v>7.9304018464816245E-3</v>
      </c>
      <c r="O31" s="15">
        <f t="shared" si="6"/>
        <v>194</v>
      </c>
      <c r="P31" s="40">
        <f t="shared" si="6"/>
        <v>1.1481328046398769E-2</v>
      </c>
      <c r="Q31" s="15">
        <f t="shared" si="7"/>
        <v>264</v>
      </c>
      <c r="R31" s="40">
        <f t="shared" si="7"/>
        <v>1.5624075279635437E-2</v>
      </c>
      <c r="S31" s="15">
        <f t="shared" si="8"/>
        <v>229</v>
      </c>
      <c r="T31" s="40">
        <f t="shared" si="8"/>
        <v>1.3552701663017103E-2</v>
      </c>
      <c r="U31" s="15">
        <f t="shared" si="9"/>
        <v>127</v>
      </c>
      <c r="V31" s="40">
        <f t="shared" si="9"/>
        <v>7.516127123157957E-3</v>
      </c>
      <c r="W31" s="15">
        <f t="shared" si="10"/>
        <v>117</v>
      </c>
      <c r="X31" s="40">
        <f t="shared" si="10"/>
        <v>6.9243060898384326E-3</v>
      </c>
      <c r="Y31" s="15">
        <f t="shared" si="11"/>
        <v>232</v>
      </c>
      <c r="Z31" s="40">
        <f t="shared" si="11"/>
        <v>1.3730247973012961E-2</v>
      </c>
      <c r="AA31" s="15">
        <f t="shared" si="12"/>
        <v>441</v>
      </c>
      <c r="AB31" s="40">
        <f t="shared" si="12"/>
        <v>2.6099307569391016E-2</v>
      </c>
      <c r="AE31" s="6">
        <v>27</v>
      </c>
      <c r="AF31" s="8" t="s">
        <v>55</v>
      </c>
      <c r="AG31" s="51">
        <v>16897</v>
      </c>
      <c r="AH31" s="52">
        <v>2</v>
      </c>
      <c r="AI31" s="53">
        <f t="shared" si="0"/>
        <v>1.1836420666390484E-4</v>
      </c>
      <c r="AJ31" s="51">
        <v>16897</v>
      </c>
      <c r="AK31" s="52">
        <v>405</v>
      </c>
      <c r="AL31" s="53">
        <f t="shared" si="13"/>
        <v>2.396875184944073E-2</v>
      </c>
      <c r="AM31" s="51">
        <v>16897</v>
      </c>
      <c r="AN31" s="52">
        <v>421</v>
      </c>
      <c r="AO31" s="53">
        <f t="shared" si="14"/>
        <v>2.4915665502751969E-2</v>
      </c>
      <c r="AP31" s="51">
        <v>16897</v>
      </c>
      <c r="AQ31" s="52">
        <v>286</v>
      </c>
      <c r="AR31" s="53">
        <f t="shared" si="15"/>
        <v>1.6926081552938392E-2</v>
      </c>
      <c r="AS31" s="51">
        <v>16897</v>
      </c>
      <c r="AT31" s="52">
        <v>134</v>
      </c>
      <c r="AU31" s="53">
        <f t="shared" si="16"/>
        <v>7.9304018464816245E-3</v>
      </c>
      <c r="AV31" s="51">
        <v>16897</v>
      </c>
      <c r="AW31" s="52">
        <v>194</v>
      </c>
      <c r="AX31" s="53">
        <f t="shared" si="23"/>
        <v>1.1481328046398769E-2</v>
      </c>
      <c r="AY31" s="51">
        <v>16897</v>
      </c>
      <c r="AZ31" s="52">
        <v>264</v>
      </c>
      <c r="BA31" s="53">
        <f t="shared" si="17"/>
        <v>1.5624075279635437E-2</v>
      </c>
      <c r="BB31" s="51">
        <v>16897</v>
      </c>
      <c r="BC31" s="52">
        <v>229</v>
      </c>
      <c r="BD31" s="53">
        <f t="shared" si="18"/>
        <v>1.3552701663017103E-2</v>
      </c>
      <c r="BE31" s="51">
        <v>16897</v>
      </c>
      <c r="BF31" s="52">
        <v>127</v>
      </c>
      <c r="BG31" s="53">
        <f t="shared" si="19"/>
        <v>7.516127123157957E-3</v>
      </c>
      <c r="BH31" s="51">
        <v>16897</v>
      </c>
      <c r="BI31" s="52">
        <v>117</v>
      </c>
      <c r="BJ31" s="53">
        <f t="shared" si="20"/>
        <v>6.9243060898384326E-3</v>
      </c>
      <c r="BK31" s="51">
        <v>16897</v>
      </c>
      <c r="BL31" s="52">
        <v>232</v>
      </c>
      <c r="BM31" s="53">
        <f t="shared" si="21"/>
        <v>1.3730247973012961E-2</v>
      </c>
      <c r="BN31" s="51">
        <v>16897</v>
      </c>
      <c r="BO31" s="52">
        <v>441</v>
      </c>
      <c r="BP31" s="53">
        <f t="shared" si="22"/>
        <v>2.6099307569391016E-2</v>
      </c>
    </row>
    <row r="32" spans="2:68" ht="13.5" customHeight="1">
      <c r="B32" s="39">
        <v>28</v>
      </c>
      <c r="C32" s="8" t="s">
        <v>56</v>
      </c>
      <c r="D32" s="44">
        <f t="shared" si="1"/>
        <v>12867</v>
      </c>
      <c r="E32" s="42">
        <f t="shared" si="1"/>
        <v>0</v>
      </c>
      <c r="F32" s="40">
        <f t="shared" si="1"/>
        <v>0</v>
      </c>
      <c r="G32" s="15">
        <f t="shared" si="2"/>
        <v>275</v>
      </c>
      <c r="H32" s="40">
        <f t="shared" si="2"/>
        <v>2.1372503303023239E-2</v>
      </c>
      <c r="I32" s="15">
        <f t="shared" si="3"/>
        <v>294</v>
      </c>
      <c r="J32" s="40">
        <f t="shared" si="3"/>
        <v>2.284914898577757E-2</v>
      </c>
      <c r="K32" s="15">
        <f t="shared" si="4"/>
        <v>198</v>
      </c>
      <c r="L32" s="40">
        <f t="shared" si="4"/>
        <v>1.5388202378176731E-2</v>
      </c>
      <c r="M32" s="15">
        <f t="shared" si="5"/>
        <v>134</v>
      </c>
      <c r="N32" s="40">
        <f t="shared" si="5"/>
        <v>1.0414237973109504E-2</v>
      </c>
      <c r="O32" s="15">
        <f t="shared" si="6"/>
        <v>146</v>
      </c>
      <c r="P32" s="40">
        <f t="shared" si="6"/>
        <v>1.1346856299059609E-2</v>
      </c>
      <c r="Q32" s="15">
        <f t="shared" si="7"/>
        <v>228</v>
      </c>
      <c r="R32" s="40">
        <f t="shared" si="7"/>
        <v>1.7719748193051995E-2</v>
      </c>
      <c r="S32" s="15">
        <f t="shared" si="8"/>
        <v>235</v>
      </c>
      <c r="T32" s="40">
        <f t="shared" si="8"/>
        <v>1.8263775549856223E-2</v>
      </c>
      <c r="U32" s="15">
        <f t="shared" si="9"/>
        <v>95</v>
      </c>
      <c r="V32" s="40">
        <f t="shared" si="9"/>
        <v>7.383228413771664E-3</v>
      </c>
      <c r="W32" s="15">
        <f t="shared" si="10"/>
        <v>100</v>
      </c>
      <c r="X32" s="40">
        <f t="shared" si="10"/>
        <v>7.7718193829175407E-3</v>
      </c>
      <c r="Y32" s="15">
        <f t="shared" si="11"/>
        <v>197</v>
      </c>
      <c r="Z32" s="40">
        <f t="shared" si="11"/>
        <v>1.5310484184347556E-2</v>
      </c>
      <c r="AA32" s="15">
        <f t="shared" si="12"/>
        <v>314</v>
      </c>
      <c r="AB32" s="40">
        <f t="shared" si="12"/>
        <v>2.4403512862361077E-2</v>
      </c>
      <c r="AE32" s="6">
        <v>28</v>
      </c>
      <c r="AF32" s="8" t="s">
        <v>56</v>
      </c>
      <c r="AG32" s="51">
        <v>12867</v>
      </c>
      <c r="AH32" s="52">
        <v>0</v>
      </c>
      <c r="AI32" s="53">
        <f t="shared" si="0"/>
        <v>0</v>
      </c>
      <c r="AJ32" s="51">
        <v>12867</v>
      </c>
      <c r="AK32" s="52">
        <v>275</v>
      </c>
      <c r="AL32" s="53">
        <f t="shared" si="13"/>
        <v>2.1372503303023239E-2</v>
      </c>
      <c r="AM32" s="51">
        <v>12867</v>
      </c>
      <c r="AN32" s="52">
        <v>294</v>
      </c>
      <c r="AO32" s="53">
        <f t="shared" si="14"/>
        <v>2.284914898577757E-2</v>
      </c>
      <c r="AP32" s="51">
        <v>12867</v>
      </c>
      <c r="AQ32" s="52">
        <v>198</v>
      </c>
      <c r="AR32" s="53">
        <f t="shared" si="15"/>
        <v>1.5388202378176731E-2</v>
      </c>
      <c r="AS32" s="51">
        <v>12867</v>
      </c>
      <c r="AT32" s="52">
        <v>134</v>
      </c>
      <c r="AU32" s="53">
        <f t="shared" si="16"/>
        <v>1.0414237973109504E-2</v>
      </c>
      <c r="AV32" s="51">
        <v>12867</v>
      </c>
      <c r="AW32" s="52">
        <v>146</v>
      </c>
      <c r="AX32" s="53">
        <f t="shared" si="23"/>
        <v>1.1346856299059609E-2</v>
      </c>
      <c r="AY32" s="51">
        <v>12867</v>
      </c>
      <c r="AZ32" s="52">
        <v>228</v>
      </c>
      <c r="BA32" s="53">
        <f t="shared" si="17"/>
        <v>1.7719748193051995E-2</v>
      </c>
      <c r="BB32" s="51">
        <v>12867</v>
      </c>
      <c r="BC32" s="52">
        <v>235</v>
      </c>
      <c r="BD32" s="53">
        <f t="shared" si="18"/>
        <v>1.8263775549856223E-2</v>
      </c>
      <c r="BE32" s="51">
        <v>12867</v>
      </c>
      <c r="BF32" s="52">
        <v>95</v>
      </c>
      <c r="BG32" s="53">
        <f t="shared" si="19"/>
        <v>7.383228413771664E-3</v>
      </c>
      <c r="BH32" s="51">
        <v>12867</v>
      </c>
      <c r="BI32" s="52">
        <v>100</v>
      </c>
      <c r="BJ32" s="53">
        <f t="shared" si="20"/>
        <v>7.7718193829175407E-3</v>
      </c>
      <c r="BK32" s="51">
        <v>12867</v>
      </c>
      <c r="BL32" s="52">
        <v>197</v>
      </c>
      <c r="BM32" s="53">
        <f t="shared" si="21"/>
        <v>1.5310484184347556E-2</v>
      </c>
      <c r="BN32" s="51">
        <v>12867</v>
      </c>
      <c r="BO32" s="52">
        <v>314</v>
      </c>
      <c r="BP32" s="53">
        <f t="shared" si="22"/>
        <v>2.4403512862361077E-2</v>
      </c>
    </row>
    <row r="33" spans="2:68" ht="13.5" customHeight="1">
      <c r="B33" s="39">
        <v>29</v>
      </c>
      <c r="C33" s="8" t="s">
        <v>57</v>
      </c>
      <c r="D33" s="44">
        <f t="shared" si="1"/>
        <v>11556</v>
      </c>
      <c r="E33" s="42">
        <f t="shared" si="1"/>
        <v>0</v>
      </c>
      <c r="F33" s="40">
        <f t="shared" si="1"/>
        <v>0</v>
      </c>
      <c r="G33" s="15">
        <f t="shared" si="2"/>
        <v>272</v>
      </c>
      <c r="H33" s="40">
        <f t="shared" si="2"/>
        <v>2.353755624783662E-2</v>
      </c>
      <c r="I33" s="15">
        <f t="shared" si="3"/>
        <v>276</v>
      </c>
      <c r="J33" s="40">
        <f t="shared" si="3"/>
        <v>2.3883696780893044E-2</v>
      </c>
      <c r="K33" s="15">
        <f t="shared" si="4"/>
        <v>179</v>
      </c>
      <c r="L33" s="40">
        <f t="shared" si="4"/>
        <v>1.5489788854274836E-2</v>
      </c>
      <c r="M33" s="15">
        <f t="shared" si="5"/>
        <v>135</v>
      </c>
      <c r="N33" s="40">
        <f t="shared" si="5"/>
        <v>1.1682242990654205E-2</v>
      </c>
      <c r="O33" s="15">
        <f t="shared" si="6"/>
        <v>138</v>
      </c>
      <c r="P33" s="40">
        <f t="shared" si="6"/>
        <v>1.1941848390446522E-2</v>
      </c>
      <c r="Q33" s="15">
        <f t="shared" si="7"/>
        <v>254</v>
      </c>
      <c r="R33" s="40">
        <f t="shared" si="7"/>
        <v>2.1979923849082726E-2</v>
      </c>
      <c r="S33" s="15">
        <f t="shared" si="8"/>
        <v>206</v>
      </c>
      <c r="T33" s="40">
        <f t="shared" si="8"/>
        <v>1.7826237452405677E-2</v>
      </c>
      <c r="U33" s="15">
        <f t="shared" si="9"/>
        <v>84</v>
      </c>
      <c r="V33" s="40">
        <f t="shared" si="9"/>
        <v>7.2689511941848393E-3</v>
      </c>
      <c r="W33" s="15">
        <f t="shared" si="10"/>
        <v>94</v>
      </c>
      <c r="X33" s="40">
        <f t="shared" si="10"/>
        <v>8.1343025268258914E-3</v>
      </c>
      <c r="Y33" s="15">
        <f t="shared" si="11"/>
        <v>193</v>
      </c>
      <c r="Z33" s="40">
        <f t="shared" si="11"/>
        <v>1.670128071997231E-2</v>
      </c>
      <c r="AA33" s="15">
        <f t="shared" si="12"/>
        <v>377</v>
      </c>
      <c r="AB33" s="40">
        <f t="shared" si="12"/>
        <v>3.2623745240567673E-2</v>
      </c>
      <c r="AE33" s="6">
        <v>29</v>
      </c>
      <c r="AF33" s="8" t="s">
        <v>57</v>
      </c>
      <c r="AG33" s="51">
        <v>11556</v>
      </c>
      <c r="AH33" s="52">
        <v>0</v>
      </c>
      <c r="AI33" s="53">
        <f t="shared" si="0"/>
        <v>0</v>
      </c>
      <c r="AJ33" s="51">
        <v>11556</v>
      </c>
      <c r="AK33" s="52">
        <v>272</v>
      </c>
      <c r="AL33" s="53">
        <f t="shared" si="13"/>
        <v>2.353755624783662E-2</v>
      </c>
      <c r="AM33" s="51">
        <v>11556</v>
      </c>
      <c r="AN33" s="52">
        <v>276</v>
      </c>
      <c r="AO33" s="53">
        <f t="shared" si="14"/>
        <v>2.3883696780893044E-2</v>
      </c>
      <c r="AP33" s="51">
        <v>11556</v>
      </c>
      <c r="AQ33" s="52">
        <v>179</v>
      </c>
      <c r="AR33" s="53">
        <f t="shared" si="15"/>
        <v>1.5489788854274836E-2</v>
      </c>
      <c r="AS33" s="51">
        <v>11556</v>
      </c>
      <c r="AT33" s="52">
        <v>135</v>
      </c>
      <c r="AU33" s="53">
        <f t="shared" si="16"/>
        <v>1.1682242990654205E-2</v>
      </c>
      <c r="AV33" s="51">
        <v>11556</v>
      </c>
      <c r="AW33" s="52">
        <v>138</v>
      </c>
      <c r="AX33" s="53">
        <f t="shared" si="23"/>
        <v>1.1941848390446522E-2</v>
      </c>
      <c r="AY33" s="51">
        <v>11556</v>
      </c>
      <c r="AZ33" s="52">
        <v>254</v>
      </c>
      <c r="BA33" s="53">
        <f t="shared" si="17"/>
        <v>2.1979923849082726E-2</v>
      </c>
      <c r="BB33" s="51">
        <v>11556</v>
      </c>
      <c r="BC33" s="52">
        <v>206</v>
      </c>
      <c r="BD33" s="53">
        <f t="shared" si="18"/>
        <v>1.7826237452405677E-2</v>
      </c>
      <c r="BE33" s="51">
        <v>11556</v>
      </c>
      <c r="BF33" s="52">
        <v>84</v>
      </c>
      <c r="BG33" s="53">
        <f t="shared" si="19"/>
        <v>7.2689511941848393E-3</v>
      </c>
      <c r="BH33" s="51">
        <v>11556</v>
      </c>
      <c r="BI33" s="52">
        <v>94</v>
      </c>
      <c r="BJ33" s="53">
        <f t="shared" si="20"/>
        <v>8.1343025268258914E-3</v>
      </c>
      <c r="BK33" s="51">
        <v>11556</v>
      </c>
      <c r="BL33" s="52">
        <v>193</v>
      </c>
      <c r="BM33" s="53">
        <f t="shared" si="21"/>
        <v>1.670128071997231E-2</v>
      </c>
      <c r="BN33" s="51">
        <v>11556</v>
      </c>
      <c r="BO33" s="52">
        <v>377</v>
      </c>
      <c r="BP33" s="53">
        <f t="shared" si="22"/>
        <v>3.2623745240567673E-2</v>
      </c>
    </row>
    <row r="34" spans="2:68" ht="13.5" customHeight="1">
      <c r="B34" s="39">
        <v>30</v>
      </c>
      <c r="C34" s="8" t="s">
        <v>58</v>
      </c>
      <c r="D34" s="44">
        <f t="shared" si="1"/>
        <v>15510</v>
      </c>
      <c r="E34" s="42">
        <f t="shared" si="1"/>
        <v>3</v>
      </c>
      <c r="F34" s="40">
        <f t="shared" si="1"/>
        <v>1.9342359767891682E-4</v>
      </c>
      <c r="G34" s="15">
        <f t="shared" si="2"/>
        <v>345</v>
      </c>
      <c r="H34" s="40">
        <f t="shared" si="2"/>
        <v>2.2243713733075435E-2</v>
      </c>
      <c r="I34" s="15">
        <f t="shared" si="3"/>
        <v>422</v>
      </c>
      <c r="J34" s="40">
        <f t="shared" si="3"/>
        <v>2.7208252740167634E-2</v>
      </c>
      <c r="K34" s="15">
        <f t="shared" si="4"/>
        <v>295</v>
      </c>
      <c r="L34" s="40">
        <f t="shared" si="4"/>
        <v>1.9019987105093488E-2</v>
      </c>
      <c r="M34" s="15">
        <f t="shared" si="5"/>
        <v>188</v>
      </c>
      <c r="N34" s="40">
        <f t="shared" si="5"/>
        <v>1.2121212121212121E-2</v>
      </c>
      <c r="O34" s="15">
        <f t="shared" si="6"/>
        <v>175</v>
      </c>
      <c r="P34" s="40">
        <f t="shared" si="6"/>
        <v>1.1283043197936816E-2</v>
      </c>
      <c r="Q34" s="15">
        <f t="shared" si="7"/>
        <v>320</v>
      </c>
      <c r="R34" s="40">
        <f t="shared" si="7"/>
        <v>2.0631850419084462E-2</v>
      </c>
      <c r="S34" s="15">
        <f t="shared" si="8"/>
        <v>217</v>
      </c>
      <c r="T34" s="40">
        <f t="shared" si="8"/>
        <v>1.399097356544165E-2</v>
      </c>
      <c r="U34" s="15">
        <f t="shared" si="9"/>
        <v>131</v>
      </c>
      <c r="V34" s="40">
        <f t="shared" si="9"/>
        <v>8.4461637653127017E-3</v>
      </c>
      <c r="W34" s="15">
        <f t="shared" si="10"/>
        <v>109</v>
      </c>
      <c r="X34" s="40">
        <f t="shared" si="10"/>
        <v>7.0277240490006446E-3</v>
      </c>
      <c r="Y34" s="15">
        <f t="shared" si="11"/>
        <v>193</v>
      </c>
      <c r="Z34" s="40">
        <f t="shared" si="11"/>
        <v>1.2443584784010316E-2</v>
      </c>
      <c r="AA34" s="15">
        <f t="shared" si="12"/>
        <v>373</v>
      </c>
      <c r="AB34" s="40">
        <f t="shared" si="12"/>
        <v>2.4049000644745324E-2</v>
      </c>
      <c r="AE34" s="6">
        <v>30</v>
      </c>
      <c r="AF34" s="8" t="s">
        <v>58</v>
      </c>
      <c r="AG34" s="51">
        <v>15510</v>
      </c>
      <c r="AH34" s="52">
        <v>3</v>
      </c>
      <c r="AI34" s="53">
        <f t="shared" si="0"/>
        <v>1.9342359767891682E-4</v>
      </c>
      <c r="AJ34" s="51">
        <v>15510</v>
      </c>
      <c r="AK34" s="52">
        <v>345</v>
      </c>
      <c r="AL34" s="53">
        <f t="shared" si="13"/>
        <v>2.2243713733075435E-2</v>
      </c>
      <c r="AM34" s="51">
        <v>15510</v>
      </c>
      <c r="AN34" s="52">
        <v>422</v>
      </c>
      <c r="AO34" s="53">
        <f t="shared" si="14"/>
        <v>2.7208252740167634E-2</v>
      </c>
      <c r="AP34" s="51">
        <v>15510</v>
      </c>
      <c r="AQ34" s="52">
        <v>295</v>
      </c>
      <c r="AR34" s="53">
        <f t="shared" si="15"/>
        <v>1.9019987105093488E-2</v>
      </c>
      <c r="AS34" s="51">
        <v>15510</v>
      </c>
      <c r="AT34" s="52">
        <v>188</v>
      </c>
      <c r="AU34" s="53">
        <f t="shared" si="16"/>
        <v>1.2121212121212121E-2</v>
      </c>
      <c r="AV34" s="51">
        <v>15510</v>
      </c>
      <c r="AW34" s="52">
        <v>175</v>
      </c>
      <c r="AX34" s="53">
        <f t="shared" si="23"/>
        <v>1.1283043197936816E-2</v>
      </c>
      <c r="AY34" s="51">
        <v>15510</v>
      </c>
      <c r="AZ34" s="52">
        <v>320</v>
      </c>
      <c r="BA34" s="53">
        <f t="shared" si="17"/>
        <v>2.0631850419084462E-2</v>
      </c>
      <c r="BB34" s="51">
        <v>15510</v>
      </c>
      <c r="BC34" s="52">
        <v>217</v>
      </c>
      <c r="BD34" s="53">
        <f t="shared" si="18"/>
        <v>1.399097356544165E-2</v>
      </c>
      <c r="BE34" s="51">
        <v>15510</v>
      </c>
      <c r="BF34" s="52">
        <v>131</v>
      </c>
      <c r="BG34" s="53">
        <f t="shared" si="19"/>
        <v>8.4461637653127017E-3</v>
      </c>
      <c r="BH34" s="51">
        <v>15510</v>
      </c>
      <c r="BI34" s="52">
        <v>109</v>
      </c>
      <c r="BJ34" s="53">
        <f t="shared" si="20"/>
        <v>7.0277240490006446E-3</v>
      </c>
      <c r="BK34" s="51">
        <v>15510</v>
      </c>
      <c r="BL34" s="52">
        <v>193</v>
      </c>
      <c r="BM34" s="53">
        <f t="shared" si="21"/>
        <v>1.2443584784010316E-2</v>
      </c>
      <c r="BN34" s="51">
        <v>15510</v>
      </c>
      <c r="BO34" s="52">
        <v>373</v>
      </c>
      <c r="BP34" s="53">
        <f t="shared" si="22"/>
        <v>2.4049000644745324E-2</v>
      </c>
    </row>
    <row r="35" spans="2:68" ht="13.5" customHeight="1">
      <c r="B35" s="39">
        <v>31</v>
      </c>
      <c r="C35" s="8" t="s">
        <v>59</v>
      </c>
      <c r="D35" s="44">
        <f t="shared" si="1"/>
        <v>19485</v>
      </c>
      <c r="E35" s="42">
        <f t="shared" si="1"/>
        <v>1</v>
      </c>
      <c r="F35" s="40">
        <f t="shared" si="1"/>
        <v>5.1321529381575569E-5</v>
      </c>
      <c r="G35" s="15">
        <f t="shared" si="2"/>
        <v>449</v>
      </c>
      <c r="H35" s="40">
        <f t="shared" si="2"/>
        <v>2.3043366692327431E-2</v>
      </c>
      <c r="I35" s="15">
        <f t="shared" si="3"/>
        <v>528</v>
      </c>
      <c r="J35" s="40">
        <f t="shared" si="3"/>
        <v>2.7097767513471902E-2</v>
      </c>
      <c r="K35" s="15">
        <f t="shared" si="4"/>
        <v>362</v>
      </c>
      <c r="L35" s="40">
        <f t="shared" si="4"/>
        <v>1.8578393636130355E-2</v>
      </c>
      <c r="M35" s="15">
        <f t="shared" si="5"/>
        <v>176</v>
      </c>
      <c r="N35" s="40">
        <f t="shared" si="5"/>
        <v>9.0325891711573007E-3</v>
      </c>
      <c r="O35" s="15">
        <f t="shared" si="6"/>
        <v>277</v>
      </c>
      <c r="P35" s="40">
        <f t="shared" si="6"/>
        <v>1.4216063638696434E-2</v>
      </c>
      <c r="Q35" s="15">
        <f t="shared" si="7"/>
        <v>436</v>
      </c>
      <c r="R35" s="40">
        <f t="shared" si="7"/>
        <v>2.237618681036695E-2</v>
      </c>
      <c r="S35" s="15">
        <f t="shared" si="8"/>
        <v>317</v>
      </c>
      <c r="T35" s="40">
        <f t="shared" si="8"/>
        <v>1.6268924813959456E-2</v>
      </c>
      <c r="U35" s="15">
        <f t="shared" si="9"/>
        <v>156</v>
      </c>
      <c r="V35" s="40">
        <f t="shared" si="9"/>
        <v>8.0061585835257895E-3</v>
      </c>
      <c r="W35" s="15">
        <f t="shared" si="10"/>
        <v>173</v>
      </c>
      <c r="X35" s="40">
        <f t="shared" si="10"/>
        <v>8.8786245830125739E-3</v>
      </c>
      <c r="Y35" s="15">
        <f t="shared" si="11"/>
        <v>278</v>
      </c>
      <c r="Z35" s="40">
        <f t="shared" si="11"/>
        <v>1.4267385168078009E-2</v>
      </c>
      <c r="AA35" s="15">
        <f t="shared" si="12"/>
        <v>578</v>
      </c>
      <c r="AB35" s="40">
        <f t="shared" si="12"/>
        <v>2.9663843982550678E-2</v>
      </c>
      <c r="AE35" s="6">
        <v>31</v>
      </c>
      <c r="AF35" s="8" t="s">
        <v>59</v>
      </c>
      <c r="AG35" s="51">
        <v>19485</v>
      </c>
      <c r="AH35" s="52">
        <v>1</v>
      </c>
      <c r="AI35" s="53">
        <f t="shared" si="0"/>
        <v>5.1321529381575569E-5</v>
      </c>
      <c r="AJ35" s="51">
        <v>19485</v>
      </c>
      <c r="AK35" s="52">
        <v>449</v>
      </c>
      <c r="AL35" s="53">
        <f t="shared" si="13"/>
        <v>2.3043366692327431E-2</v>
      </c>
      <c r="AM35" s="51">
        <v>19485</v>
      </c>
      <c r="AN35" s="52">
        <v>528</v>
      </c>
      <c r="AO35" s="53">
        <f t="shared" si="14"/>
        <v>2.7097767513471902E-2</v>
      </c>
      <c r="AP35" s="51">
        <v>19485</v>
      </c>
      <c r="AQ35" s="52">
        <v>362</v>
      </c>
      <c r="AR35" s="53">
        <f t="shared" si="15"/>
        <v>1.8578393636130355E-2</v>
      </c>
      <c r="AS35" s="51">
        <v>19485</v>
      </c>
      <c r="AT35" s="52">
        <v>176</v>
      </c>
      <c r="AU35" s="53">
        <f t="shared" si="16"/>
        <v>9.0325891711573007E-3</v>
      </c>
      <c r="AV35" s="51">
        <v>19485</v>
      </c>
      <c r="AW35" s="52">
        <v>277</v>
      </c>
      <c r="AX35" s="53">
        <f t="shared" si="23"/>
        <v>1.4216063638696434E-2</v>
      </c>
      <c r="AY35" s="51">
        <v>19485</v>
      </c>
      <c r="AZ35" s="52">
        <v>436</v>
      </c>
      <c r="BA35" s="53">
        <f t="shared" si="17"/>
        <v>2.237618681036695E-2</v>
      </c>
      <c r="BB35" s="51">
        <v>19485</v>
      </c>
      <c r="BC35" s="52">
        <v>317</v>
      </c>
      <c r="BD35" s="53">
        <f t="shared" si="18"/>
        <v>1.6268924813959456E-2</v>
      </c>
      <c r="BE35" s="51">
        <v>19485</v>
      </c>
      <c r="BF35" s="52">
        <v>156</v>
      </c>
      <c r="BG35" s="53">
        <f t="shared" si="19"/>
        <v>8.0061585835257895E-3</v>
      </c>
      <c r="BH35" s="51">
        <v>19485</v>
      </c>
      <c r="BI35" s="52">
        <v>173</v>
      </c>
      <c r="BJ35" s="53">
        <f t="shared" si="20"/>
        <v>8.8786245830125739E-3</v>
      </c>
      <c r="BK35" s="51">
        <v>19485</v>
      </c>
      <c r="BL35" s="52">
        <v>278</v>
      </c>
      <c r="BM35" s="53">
        <f t="shared" si="21"/>
        <v>1.4267385168078009E-2</v>
      </c>
      <c r="BN35" s="51">
        <v>19485</v>
      </c>
      <c r="BO35" s="52">
        <v>578</v>
      </c>
      <c r="BP35" s="53">
        <f t="shared" si="22"/>
        <v>2.9663843982550678E-2</v>
      </c>
    </row>
    <row r="36" spans="2:68" ht="13.5" customHeight="1">
      <c r="B36" s="39">
        <v>32</v>
      </c>
      <c r="C36" s="8" t="s">
        <v>60</v>
      </c>
      <c r="D36" s="44">
        <f t="shared" si="1"/>
        <v>17215</v>
      </c>
      <c r="E36" s="42">
        <f t="shared" si="1"/>
        <v>1</v>
      </c>
      <c r="F36" s="40">
        <f t="shared" si="1"/>
        <v>5.808887598024978E-5</v>
      </c>
      <c r="G36" s="15">
        <f t="shared" si="2"/>
        <v>465</v>
      </c>
      <c r="H36" s="40">
        <f t="shared" si="2"/>
        <v>2.701132733081615E-2</v>
      </c>
      <c r="I36" s="15">
        <f t="shared" si="3"/>
        <v>480</v>
      </c>
      <c r="J36" s="40">
        <f t="shared" si="3"/>
        <v>2.7882660470519894E-2</v>
      </c>
      <c r="K36" s="15">
        <f t="shared" si="4"/>
        <v>310</v>
      </c>
      <c r="L36" s="40">
        <f t="shared" si="4"/>
        <v>1.8007551553877434E-2</v>
      </c>
      <c r="M36" s="15">
        <f t="shared" si="5"/>
        <v>167</v>
      </c>
      <c r="N36" s="40">
        <f t="shared" si="5"/>
        <v>9.700842288701713E-3</v>
      </c>
      <c r="O36" s="15">
        <f t="shared" si="6"/>
        <v>222</v>
      </c>
      <c r="P36" s="40">
        <f t="shared" si="6"/>
        <v>1.2895730467615451E-2</v>
      </c>
      <c r="Q36" s="15">
        <f t="shared" si="7"/>
        <v>362</v>
      </c>
      <c r="R36" s="40">
        <f t="shared" si="7"/>
        <v>2.1028173104850421E-2</v>
      </c>
      <c r="S36" s="15">
        <f t="shared" si="8"/>
        <v>249</v>
      </c>
      <c r="T36" s="40">
        <f t="shared" si="8"/>
        <v>1.4464130119082196E-2</v>
      </c>
      <c r="U36" s="15">
        <f t="shared" si="9"/>
        <v>113</v>
      </c>
      <c r="V36" s="40">
        <f t="shared" si="9"/>
        <v>6.5640429857682257E-3</v>
      </c>
      <c r="W36" s="15">
        <f t="shared" si="10"/>
        <v>130</v>
      </c>
      <c r="X36" s="40">
        <f t="shared" si="10"/>
        <v>7.5515538774324721E-3</v>
      </c>
      <c r="Y36" s="15">
        <f t="shared" si="11"/>
        <v>250</v>
      </c>
      <c r="Z36" s="40">
        <f t="shared" si="11"/>
        <v>1.4522218995062446E-2</v>
      </c>
      <c r="AA36" s="15">
        <f t="shared" si="12"/>
        <v>532</v>
      </c>
      <c r="AB36" s="40">
        <f t="shared" si="12"/>
        <v>3.0903282021492885E-2</v>
      </c>
      <c r="AE36" s="6">
        <v>32</v>
      </c>
      <c r="AF36" s="8" t="s">
        <v>60</v>
      </c>
      <c r="AG36" s="51">
        <v>17215</v>
      </c>
      <c r="AH36" s="52">
        <v>1</v>
      </c>
      <c r="AI36" s="53">
        <f t="shared" si="0"/>
        <v>5.808887598024978E-5</v>
      </c>
      <c r="AJ36" s="51">
        <v>17215</v>
      </c>
      <c r="AK36" s="52">
        <v>465</v>
      </c>
      <c r="AL36" s="53">
        <f t="shared" si="13"/>
        <v>2.701132733081615E-2</v>
      </c>
      <c r="AM36" s="51">
        <v>17215</v>
      </c>
      <c r="AN36" s="52">
        <v>480</v>
      </c>
      <c r="AO36" s="53">
        <f t="shared" si="14"/>
        <v>2.7882660470519894E-2</v>
      </c>
      <c r="AP36" s="51">
        <v>17215</v>
      </c>
      <c r="AQ36" s="52">
        <v>310</v>
      </c>
      <c r="AR36" s="53">
        <f t="shared" si="15"/>
        <v>1.8007551553877434E-2</v>
      </c>
      <c r="AS36" s="51">
        <v>17215</v>
      </c>
      <c r="AT36" s="52">
        <v>167</v>
      </c>
      <c r="AU36" s="53">
        <f t="shared" si="16"/>
        <v>9.700842288701713E-3</v>
      </c>
      <c r="AV36" s="51">
        <v>17215</v>
      </c>
      <c r="AW36" s="52">
        <v>222</v>
      </c>
      <c r="AX36" s="53">
        <f t="shared" si="23"/>
        <v>1.2895730467615451E-2</v>
      </c>
      <c r="AY36" s="51">
        <v>17215</v>
      </c>
      <c r="AZ36" s="52">
        <v>362</v>
      </c>
      <c r="BA36" s="53">
        <f t="shared" si="17"/>
        <v>2.1028173104850421E-2</v>
      </c>
      <c r="BB36" s="51">
        <v>17215</v>
      </c>
      <c r="BC36" s="52">
        <v>249</v>
      </c>
      <c r="BD36" s="53">
        <f t="shared" si="18"/>
        <v>1.4464130119082196E-2</v>
      </c>
      <c r="BE36" s="51">
        <v>17215</v>
      </c>
      <c r="BF36" s="52">
        <v>113</v>
      </c>
      <c r="BG36" s="53">
        <f t="shared" si="19"/>
        <v>6.5640429857682257E-3</v>
      </c>
      <c r="BH36" s="51">
        <v>17215</v>
      </c>
      <c r="BI36" s="52">
        <v>130</v>
      </c>
      <c r="BJ36" s="53">
        <f t="shared" si="20"/>
        <v>7.5515538774324721E-3</v>
      </c>
      <c r="BK36" s="51">
        <v>17215</v>
      </c>
      <c r="BL36" s="52">
        <v>250</v>
      </c>
      <c r="BM36" s="53">
        <f t="shared" si="21"/>
        <v>1.4522218995062446E-2</v>
      </c>
      <c r="BN36" s="51">
        <v>17215</v>
      </c>
      <c r="BO36" s="52">
        <v>532</v>
      </c>
      <c r="BP36" s="53">
        <f t="shared" si="22"/>
        <v>3.0903282021492885E-2</v>
      </c>
    </row>
    <row r="37" spans="2:68" ht="13.5" customHeight="1">
      <c r="B37" s="39">
        <v>33</v>
      </c>
      <c r="C37" s="8" t="s">
        <v>61</v>
      </c>
      <c r="D37" s="44">
        <f t="shared" si="1"/>
        <v>4722</v>
      </c>
      <c r="E37" s="42">
        <f t="shared" si="1"/>
        <v>0</v>
      </c>
      <c r="F37" s="40">
        <f t="shared" si="1"/>
        <v>0</v>
      </c>
      <c r="G37" s="15">
        <f t="shared" si="2"/>
        <v>121</v>
      </c>
      <c r="H37" s="40">
        <f t="shared" si="2"/>
        <v>2.5624735281660312E-2</v>
      </c>
      <c r="I37" s="15">
        <f t="shared" si="3"/>
        <v>131</v>
      </c>
      <c r="J37" s="40">
        <f t="shared" si="3"/>
        <v>2.7742481999152902E-2</v>
      </c>
      <c r="K37" s="15">
        <f t="shared" si="4"/>
        <v>104</v>
      </c>
      <c r="L37" s="40">
        <f t="shared" si="4"/>
        <v>2.2024565861922914E-2</v>
      </c>
      <c r="M37" s="15">
        <f t="shared" si="5"/>
        <v>69</v>
      </c>
      <c r="N37" s="40">
        <f t="shared" si="5"/>
        <v>1.4612452350698857E-2</v>
      </c>
      <c r="O37" s="15">
        <f t="shared" si="6"/>
        <v>96</v>
      </c>
      <c r="P37" s="40">
        <f t="shared" si="6"/>
        <v>2.0330368487928845E-2</v>
      </c>
      <c r="Q37" s="15">
        <f t="shared" si="7"/>
        <v>151</v>
      </c>
      <c r="R37" s="40">
        <f t="shared" si="7"/>
        <v>3.1977975434138078E-2</v>
      </c>
      <c r="S37" s="15">
        <f t="shared" si="8"/>
        <v>129</v>
      </c>
      <c r="T37" s="40">
        <f t="shared" si="8"/>
        <v>2.7318932655654382E-2</v>
      </c>
      <c r="U37" s="15">
        <f t="shared" si="9"/>
        <v>49</v>
      </c>
      <c r="V37" s="40">
        <f t="shared" si="9"/>
        <v>1.0376958915713681E-2</v>
      </c>
      <c r="W37" s="15">
        <f t="shared" si="10"/>
        <v>45</v>
      </c>
      <c r="X37" s="40">
        <f t="shared" si="10"/>
        <v>9.5298602287166457E-3</v>
      </c>
      <c r="Y37" s="15">
        <f t="shared" si="11"/>
        <v>76</v>
      </c>
      <c r="Z37" s="40">
        <f t="shared" si="11"/>
        <v>1.6094875052943668E-2</v>
      </c>
      <c r="AA37" s="15">
        <f t="shared" si="12"/>
        <v>190</v>
      </c>
      <c r="AB37" s="40">
        <f t="shared" si="12"/>
        <v>4.0237187632359173E-2</v>
      </c>
      <c r="AE37" s="6">
        <v>33</v>
      </c>
      <c r="AF37" s="8" t="s">
        <v>61</v>
      </c>
      <c r="AG37" s="51">
        <v>4722</v>
      </c>
      <c r="AH37" s="52">
        <v>0</v>
      </c>
      <c r="AI37" s="53">
        <f t="shared" si="0"/>
        <v>0</v>
      </c>
      <c r="AJ37" s="51">
        <v>4722</v>
      </c>
      <c r="AK37" s="52">
        <v>121</v>
      </c>
      <c r="AL37" s="53">
        <f t="shared" si="13"/>
        <v>2.5624735281660312E-2</v>
      </c>
      <c r="AM37" s="51">
        <v>4722</v>
      </c>
      <c r="AN37" s="52">
        <v>131</v>
      </c>
      <c r="AO37" s="53">
        <f t="shared" si="14"/>
        <v>2.7742481999152902E-2</v>
      </c>
      <c r="AP37" s="51">
        <v>4722</v>
      </c>
      <c r="AQ37" s="52">
        <v>104</v>
      </c>
      <c r="AR37" s="53">
        <f t="shared" si="15"/>
        <v>2.2024565861922914E-2</v>
      </c>
      <c r="AS37" s="51">
        <v>4722</v>
      </c>
      <c r="AT37" s="52">
        <v>69</v>
      </c>
      <c r="AU37" s="53">
        <f t="shared" si="16"/>
        <v>1.4612452350698857E-2</v>
      </c>
      <c r="AV37" s="51">
        <v>4722</v>
      </c>
      <c r="AW37" s="52">
        <v>96</v>
      </c>
      <c r="AX37" s="53">
        <f t="shared" si="23"/>
        <v>2.0330368487928845E-2</v>
      </c>
      <c r="AY37" s="51">
        <v>4722</v>
      </c>
      <c r="AZ37" s="52">
        <v>151</v>
      </c>
      <c r="BA37" s="53">
        <f t="shared" si="17"/>
        <v>3.1977975434138078E-2</v>
      </c>
      <c r="BB37" s="51">
        <v>4722</v>
      </c>
      <c r="BC37" s="52">
        <v>129</v>
      </c>
      <c r="BD37" s="53">
        <f t="shared" si="18"/>
        <v>2.7318932655654382E-2</v>
      </c>
      <c r="BE37" s="51">
        <v>4722</v>
      </c>
      <c r="BF37" s="52">
        <v>49</v>
      </c>
      <c r="BG37" s="53">
        <f t="shared" si="19"/>
        <v>1.0376958915713681E-2</v>
      </c>
      <c r="BH37" s="51">
        <v>4722</v>
      </c>
      <c r="BI37" s="52">
        <v>45</v>
      </c>
      <c r="BJ37" s="53">
        <f t="shared" si="20"/>
        <v>9.5298602287166457E-3</v>
      </c>
      <c r="BK37" s="51">
        <v>4722</v>
      </c>
      <c r="BL37" s="52">
        <v>76</v>
      </c>
      <c r="BM37" s="53">
        <f t="shared" si="21"/>
        <v>1.6094875052943668E-2</v>
      </c>
      <c r="BN37" s="51">
        <v>4722</v>
      </c>
      <c r="BO37" s="52">
        <v>190</v>
      </c>
      <c r="BP37" s="53">
        <f t="shared" si="22"/>
        <v>4.0237187632359173E-2</v>
      </c>
    </row>
    <row r="38" spans="2:68" ht="13.5" customHeight="1">
      <c r="B38" s="39">
        <v>34</v>
      </c>
      <c r="C38" s="8" t="s">
        <v>62</v>
      </c>
      <c r="D38" s="44">
        <f t="shared" si="1"/>
        <v>23094</v>
      </c>
      <c r="E38" s="42">
        <f t="shared" si="1"/>
        <v>0</v>
      </c>
      <c r="F38" s="40">
        <f t="shared" si="1"/>
        <v>0</v>
      </c>
      <c r="G38" s="15">
        <f t="shared" si="2"/>
        <v>436</v>
      </c>
      <c r="H38" s="40">
        <f t="shared" si="2"/>
        <v>1.8879362605005629E-2</v>
      </c>
      <c r="I38" s="15">
        <f t="shared" si="3"/>
        <v>635</v>
      </c>
      <c r="J38" s="40">
        <f t="shared" si="3"/>
        <v>2.7496319390317832E-2</v>
      </c>
      <c r="K38" s="15">
        <f t="shared" si="4"/>
        <v>491</v>
      </c>
      <c r="L38" s="40">
        <f t="shared" si="4"/>
        <v>2.1260933575820561E-2</v>
      </c>
      <c r="M38" s="15">
        <f t="shared" si="5"/>
        <v>287</v>
      </c>
      <c r="N38" s="40">
        <f t="shared" si="5"/>
        <v>1.2427470338616091E-2</v>
      </c>
      <c r="O38" s="15">
        <f t="shared" si="6"/>
        <v>317</v>
      </c>
      <c r="P38" s="40">
        <f t="shared" si="6"/>
        <v>1.3726509049969689E-2</v>
      </c>
      <c r="Q38" s="15">
        <f t="shared" si="7"/>
        <v>544</v>
      </c>
      <c r="R38" s="40">
        <f t="shared" si="7"/>
        <v>2.3555901965878583E-2</v>
      </c>
      <c r="S38" s="15">
        <f t="shared" si="8"/>
        <v>416</v>
      </c>
      <c r="T38" s="40">
        <f t="shared" si="8"/>
        <v>1.8013336797436563E-2</v>
      </c>
      <c r="U38" s="15">
        <f t="shared" si="9"/>
        <v>192</v>
      </c>
      <c r="V38" s="40">
        <f t="shared" si="9"/>
        <v>8.3138477526630301E-3</v>
      </c>
      <c r="W38" s="15">
        <f t="shared" si="10"/>
        <v>185</v>
      </c>
      <c r="X38" s="40">
        <f t="shared" si="10"/>
        <v>8.0107387200138557E-3</v>
      </c>
      <c r="Y38" s="15">
        <f t="shared" si="11"/>
        <v>350</v>
      </c>
      <c r="Z38" s="40">
        <f t="shared" si="11"/>
        <v>1.5155451632458647E-2</v>
      </c>
      <c r="AA38" s="15">
        <f t="shared" si="12"/>
        <v>415</v>
      </c>
      <c r="AB38" s="40">
        <f t="shared" si="12"/>
        <v>1.797003550705811E-2</v>
      </c>
      <c r="AE38" s="6">
        <v>34</v>
      </c>
      <c r="AF38" s="8" t="s">
        <v>62</v>
      </c>
      <c r="AG38" s="51">
        <v>23094</v>
      </c>
      <c r="AH38" s="52">
        <v>0</v>
      </c>
      <c r="AI38" s="53">
        <f t="shared" si="0"/>
        <v>0</v>
      </c>
      <c r="AJ38" s="51">
        <v>23094</v>
      </c>
      <c r="AK38" s="52">
        <v>436</v>
      </c>
      <c r="AL38" s="53">
        <f t="shared" si="13"/>
        <v>1.8879362605005629E-2</v>
      </c>
      <c r="AM38" s="51">
        <v>23094</v>
      </c>
      <c r="AN38" s="52">
        <v>635</v>
      </c>
      <c r="AO38" s="53">
        <f t="shared" si="14"/>
        <v>2.7496319390317832E-2</v>
      </c>
      <c r="AP38" s="51">
        <v>23094</v>
      </c>
      <c r="AQ38" s="52">
        <v>491</v>
      </c>
      <c r="AR38" s="53">
        <f t="shared" si="15"/>
        <v>2.1260933575820561E-2</v>
      </c>
      <c r="AS38" s="51">
        <v>23094</v>
      </c>
      <c r="AT38" s="52">
        <v>287</v>
      </c>
      <c r="AU38" s="53">
        <f t="shared" si="16"/>
        <v>1.2427470338616091E-2</v>
      </c>
      <c r="AV38" s="51">
        <v>23094</v>
      </c>
      <c r="AW38" s="52">
        <v>317</v>
      </c>
      <c r="AX38" s="53">
        <f t="shared" si="23"/>
        <v>1.3726509049969689E-2</v>
      </c>
      <c r="AY38" s="51">
        <v>23094</v>
      </c>
      <c r="AZ38" s="52">
        <v>544</v>
      </c>
      <c r="BA38" s="53">
        <f t="shared" si="17"/>
        <v>2.3555901965878583E-2</v>
      </c>
      <c r="BB38" s="51">
        <v>23094</v>
      </c>
      <c r="BC38" s="52">
        <v>416</v>
      </c>
      <c r="BD38" s="53">
        <f t="shared" si="18"/>
        <v>1.8013336797436563E-2</v>
      </c>
      <c r="BE38" s="51">
        <v>23094</v>
      </c>
      <c r="BF38" s="52">
        <v>192</v>
      </c>
      <c r="BG38" s="53">
        <f t="shared" si="19"/>
        <v>8.3138477526630301E-3</v>
      </c>
      <c r="BH38" s="51">
        <v>23094</v>
      </c>
      <c r="BI38" s="52">
        <v>185</v>
      </c>
      <c r="BJ38" s="53">
        <f t="shared" si="20"/>
        <v>8.0107387200138557E-3</v>
      </c>
      <c r="BK38" s="51">
        <v>23094</v>
      </c>
      <c r="BL38" s="52">
        <v>350</v>
      </c>
      <c r="BM38" s="53">
        <f t="shared" si="21"/>
        <v>1.5155451632458647E-2</v>
      </c>
      <c r="BN38" s="51">
        <v>23094</v>
      </c>
      <c r="BO38" s="52">
        <v>415</v>
      </c>
      <c r="BP38" s="53">
        <f t="shared" si="22"/>
        <v>1.797003550705811E-2</v>
      </c>
    </row>
    <row r="39" spans="2:68" ht="13.5" customHeight="1">
      <c r="B39" s="39">
        <v>35</v>
      </c>
      <c r="C39" s="8" t="s">
        <v>63</v>
      </c>
      <c r="D39" s="44">
        <f t="shared" si="1"/>
        <v>46060</v>
      </c>
      <c r="E39" s="42">
        <f t="shared" si="1"/>
        <v>9</v>
      </c>
      <c r="F39" s="40">
        <f t="shared" si="1"/>
        <v>1.9539730785931393E-4</v>
      </c>
      <c r="G39" s="15">
        <f t="shared" si="2"/>
        <v>1483</v>
      </c>
      <c r="H39" s="40">
        <f t="shared" si="2"/>
        <v>3.2197134172818061E-2</v>
      </c>
      <c r="I39" s="15">
        <f t="shared" si="3"/>
        <v>1642</v>
      </c>
      <c r="J39" s="40">
        <f t="shared" si="3"/>
        <v>3.564915327833261E-2</v>
      </c>
      <c r="K39" s="15">
        <f t="shared" si="4"/>
        <v>913</v>
      </c>
      <c r="L39" s="40">
        <f t="shared" si="4"/>
        <v>1.9821971341728181E-2</v>
      </c>
      <c r="M39" s="15">
        <f t="shared" si="5"/>
        <v>456</v>
      </c>
      <c r="N39" s="40">
        <f t="shared" si="5"/>
        <v>9.9001302648719057E-3</v>
      </c>
      <c r="O39" s="15">
        <f t="shared" si="6"/>
        <v>763</v>
      </c>
      <c r="P39" s="40">
        <f t="shared" si="6"/>
        <v>1.656534954407295E-2</v>
      </c>
      <c r="Q39" s="15">
        <f t="shared" si="7"/>
        <v>1315</v>
      </c>
      <c r="R39" s="40">
        <f t="shared" si="7"/>
        <v>2.8549717759444204E-2</v>
      </c>
      <c r="S39" s="15">
        <f t="shared" si="8"/>
        <v>975</v>
      </c>
      <c r="T39" s="40">
        <f t="shared" si="8"/>
        <v>2.1168041684759008E-2</v>
      </c>
      <c r="U39" s="15">
        <f t="shared" si="9"/>
        <v>461</v>
      </c>
      <c r="V39" s="40">
        <f t="shared" si="9"/>
        <v>1.0008684324793748E-2</v>
      </c>
      <c r="W39" s="15">
        <f t="shared" si="10"/>
        <v>411</v>
      </c>
      <c r="X39" s="40">
        <f t="shared" si="10"/>
        <v>8.9231437255753374E-3</v>
      </c>
      <c r="Y39" s="15">
        <f t="shared" si="11"/>
        <v>857</v>
      </c>
      <c r="Z39" s="40">
        <f t="shared" si="11"/>
        <v>1.8606165870603559E-2</v>
      </c>
      <c r="AA39" s="15">
        <f t="shared" si="12"/>
        <v>1453</v>
      </c>
      <c r="AB39" s="40">
        <f t="shared" si="12"/>
        <v>3.1545809813287015E-2</v>
      </c>
      <c r="AE39" s="6">
        <v>35</v>
      </c>
      <c r="AF39" s="8" t="s">
        <v>63</v>
      </c>
      <c r="AG39" s="51">
        <v>46060</v>
      </c>
      <c r="AH39" s="52">
        <v>9</v>
      </c>
      <c r="AI39" s="53">
        <f t="shared" si="0"/>
        <v>1.9539730785931393E-4</v>
      </c>
      <c r="AJ39" s="51">
        <v>46060</v>
      </c>
      <c r="AK39" s="52">
        <v>1483</v>
      </c>
      <c r="AL39" s="53">
        <f t="shared" si="13"/>
        <v>3.2197134172818061E-2</v>
      </c>
      <c r="AM39" s="51">
        <v>46060</v>
      </c>
      <c r="AN39" s="52">
        <v>1642</v>
      </c>
      <c r="AO39" s="53">
        <f t="shared" si="14"/>
        <v>3.564915327833261E-2</v>
      </c>
      <c r="AP39" s="51">
        <v>46060</v>
      </c>
      <c r="AQ39" s="52">
        <v>913</v>
      </c>
      <c r="AR39" s="53">
        <f t="shared" si="15"/>
        <v>1.9821971341728181E-2</v>
      </c>
      <c r="AS39" s="51">
        <v>46060</v>
      </c>
      <c r="AT39" s="52">
        <v>456</v>
      </c>
      <c r="AU39" s="53">
        <f t="shared" si="16"/>
        <v>9.9001302648719057E-3</v>
      </c>
      <c r="AV39" s="51">
        <v>46060</v>
      </c>
      <c r="AW39" s="52">
        <v>763</v>
      </c>
      <c r="AX39" s="53">
        <f t="shared" si="23"/>
        <v>1.656534954407295E-2</v>
      </c>
      <c r="AY39" s="51">
        <v>46060</v>
      </c>
      <c r="AZ39" s="52">
        <v>1315</v>
      </c>
      <c r="BA39" s="53">
        <f t="shared" si="17"/>
        <v>2.8549717759444204E-2</v>
      </c>
      <c r="BB39" s="51">
        <v>46060</v>
      </c>
      <c r="BC39" s="52">
        <v>975</v>
      </c>
      <c r="BD39" s="53">
        <f t="shared" si="18"/>
        <v>2.1168041684759008E-2</v>
      </c>
      <c r="BE39" s="51">
        <v>46060</v>
      </c>
      <c r="BF39" s="52">
        <v>461</v>
      </c>
      <c r="BG39" s="53">
        <f t="shared" si="19"/>
        <v>1.0008684324793748E-2</v>
      </c>
      <c r="BH39" s="51">
        <v>46060</v>
      </c>
      <c r="BI39" s="52">
        <v>411</v>
      </c>
      <c r="BJ39" s="53">
        <f t="shared" si="20"/>
        <v>8.9231437255753374E-3</v>
      </c>
      <c r="BK39" s="51">
        <v>46060</v>
      </c>
      <c r="BL39" s="52">
        <v>857</v>
      </c>
      <c r="BM39" s="53">
        <f t="shared" si="21"/>
        <v>1.8606165870603559E-2</v>
      </c>
      <c r="BN39" s="51">
        <v>46060</v>
      </c>
      <c r="BO39" s="52">
        <v>1453</v>
      </c>
      <c r="BP39" s="53">
        <f t="shared" si="22"/>
        <v>3.1545809813287015E-2</v>
      </c>
    </row>
    <row r="40" spans="2:68" ht="13.5" customHeight="1">
      <c r="B40" s="39">
        <v>36</v>
      </c>
      <c r="C40" s="8" t="s">
        <v>64</v>
      </c>
      <c r="D40" s="44">
        <f t="shared" si="1"/>
        <v>12813</v>
      </c>
      <c r="E40" s="42">
        <f t="shared" si="1"/>
        <v>0</v>
      </c>
      <c r="F40" s="40">
        <f t="shared" si="1"/>
        <v>0</v>
      </c>
      <c r="G40" s="15">
        <f t="shared" si="2"/>
        <v>221</v>
      </c>
      <c r="H40" s="40">
        <f t="shared" si="2"/>
        <v>1.7248107390931085E-2</v>
      </c>
      <c r="I40" s="15">
        <f t="shared" si="3"/>
        <v>639</v>
      </c>
      <c r="J40" s="40">
        <f t="shared" si="3"/>
        <v>4.9871224537579022E-2</v>
      </c>
      <c r="K40" s="15">
        <f t="shared" si="4"/>
        <v>474</v>
      </c>
      <c r="L40" s="40">
        <f t="shared" si="4"/>
        <v>3.6993678295481149E-2</v>
      </c>
      <c r="M40" s="15">
        <f t="shared" si="5"/>
        <v>322</v>
      </c>
      <c r="N40" s="40">
        <f t="shared" si="5"/>
        <v>2.5130726605790993E-2</v>
      </c>
      <c r="O40" s="15">
        <f t="shared" si="6"/>
        <v>570</v>
      </c>
      <c r="P40" s="40">
        <f t="shared" si="6"/>
        <v>4.4486068836338093E-2</v>
      </c>
      <c r="Q40" s="15">
        <f t="shared" si="7"/>
        <v>940</v>
      </c>
      <c r="R40" s="40">
        <f t="shared" si="7"/>
        <v>7.3362990712557558E-2</v>
      </c>
      <c r="S40" s="15">
        <f t="shared" si="8"/>
        <v>767</v>
      </c>
      <c r="T40" s="40">
        <f t="shared" si="8"/>
        <v>5.9861078592054945E-2</v>
      </c>
      <c r="U40" s="15">
        <f t="shared" si="9"/>
        <v>380</v>
      </c>
      <c r="V40" s="40">
        <f t="shared" si="9"/>
        <v>2.9657379224225396E-2</v>
      </c>
      <c r="W40" s="15">
        <f t="shared" si="10"/>
        <v>268</v>
      </c>
      <c r="X40" s="40">
        <f t="shared" si="10"/>
        <v>2.0916256926558963E-2</v>
      </c>
      <c r="Y40" s="15">
        <f t="shared" si="11"/>
        <v>465</v>
      </c>
      <c r="Z40" s="40">
        <f t="shared" si="11"/>
        <v>3.6291266682275815E-2</v>
      </c>
      <c r="AA40" s="15">
        <f t="shared" si="12"/>
        <v>836</v>
      </c>
      <c r="AB40" s="40">
        <f t="shared" si="12"/>
        <v>6.5246234293295874E-2</v>
      </c>
      <c r="AE40" s="6">
        <v>36</v>
      </c>
      <c r="AF40" s="8" t="s">
        <v>64</v>
      </c>
      <c r="AG40" s="51">
        <v>12813</v>
      </c>
      <c r="AH40" s="52">
        <v>0</v>
      </c>
      <c r="AI40" s="53">
        <f t="shared" si="0"/>
        <v>0</v>
      </c>
      <c r="AJ40" s="51">
        <v>12813</v>
      </c>
      <c r="AK40" s="52">
        <v>221</v>
      </c>
      <c r="AL40" s="53">
        <f t="shared" si="13"/>
        <v>1.7248107390931085E-2</v>
      </c>
      <c r="AM40" s="51">
        <v>12813</v>
      </c>
      <c r="AN40" s="52">
        <v>639</v>
      </c>
      <c r="AO40" s="53">
        <f t="shared" si="14"/>
        <v>4.9871224537579022E-2</v>
      </c>
      <c r="AP40" s="51">
        <v>12813</v>
      </c>
      <c r="AQ40" s="52">
        <v>474</v>
      </c>
      <c r="AR40" s="53">
        <f t="shared" si="15"/>
        <v>3.6993678295481149E-2</v>
      </c>
      <c r="AS40" s="51">
        <v>12813</v>
      </c>
      <c r="AT40" s="52">
        <v>322</v>
      </c>
      <c r="AU40" s="53">
        <f t="shared" si="16"/>
        <v>2.5130726605790993E-2</v>
      </c>
      <c r="AV40" s="51">
        <v>12813</v>
      </c>
      <c r="AW40" s="52">
        <v>570</v>
      </c>
      <c r="AX40" s="53">
        <f t="shared" si="23"/>
        <v>4.4486068836338093E-2</v>
      </c>
      <c r="AY40" s="51">
        <v>12813</v>
      </c>
      <c r="AZ40" s="52">
        <v>940</v>
      </c>
      <c r="BA40" s="53">
        <f t="shared" si="17"/>
        <v>7.3362990712557558E-2</v>
      </c>
      <c r="BB40" s="51">
        <v>12813</v>
      </c>
      <c r="BC40" s="52">
        <v>767</v>
      </c>
      <c r="BD40" s="53">
        <f t="shared" si="18"/>
        <v>5.9861078592054945E-2</v>
      </c>
      <c r="BE40" s="51">
        <v>12813</v>
      </c>
      <c r="BF40" s="52">
        <v>380</v>
      </c>
      <c r="BG40" s="53">
        <f t="shared" si="19"/>
        <v>2.9657379224225396E-2</v>
      </c>
      <c r="BH40" s="51">
        <v>12813</v>
      </c>
      <c r="BI40" s="52">
        <v>268</v>
      </c>
      <c r="BJ40" s="53">
        <f t="shared" si="20"/>
        <v>2.0916256926558963E-2</v>
      </c>
      <c r="BK40" s="51">
        <v>12813</v>
      </c>
      <c r="BL40" s="52">
        <v>465</v>
      </c>
      <c r="BM40" s="53">
        <f t="shared" si="21"/>
        <v>3.6291266682275815E-2</v>
      </c>
      <c r="BN40" s="51">
        <v>12813</v>
      </c>
      <c r="BO40" s="52">
        <v>836</v>
      </c>
      <c r="BP40" s="53">
        <f t="shared" si="22"/>
        <v>6.5246234293295874E-2</v>
      </c>
    </row>
    <row r="41" spans="2:68" ht="13.5" customHeight="1">
      <c r="B41" s="39">
        <v>37</v>
      </c>
      <c r="C41" s="8" t="s">
        <v>65</v>
      </c>
      <c r="D41" s="44">
        <f t="shared" si="1"/>
        <v>38349</v>
      </c>
      <c r="E41" s="42">
        <f t="shared" si="1"/>
        <v>5</v>
      </c>
      <c r="F41" s="40">
        <f t="shared" si="1"/>
        <v>1.3038149625805106E-4</v>
      </c>
      <c r="G41" s="15">
        <f t="shared" si="2"/>
        <v>1542</v>
      </c>
      <c r="H41" s="40">
        <f t="shared" si="2"/>
        <v>4.0209653445982943E-2</v>
      </c>
      <c r="I41" s="15">
        <f t="shared" si="3"/>
        <v>1660</v>
      </c>
      <c r="J41" s="40">
        <f t="shared" si="3"/>
        <v>4.3286656757672952E-2</v>
      </c>
      <c r="K41" s="15">
        <f t="shared" si="4"/>
        <v>1136</v>
      </c>
      <c r="L41" s="40">
        <f t="shared" si="4"/>
        <v>2.9622675949829199E-2</v>
      </c>
      <c r="M41" s="15">
        <f t="shared" si="5"/>
        <v>712</v>
      </c>
      <c r="N41" s="40">
        <f t="shared" si="5"/>
        <v>1.8566325067146471E-2</v>
      </c>
      <c r="O41" s="15">
        <f t="shared" si="6"/>
        <v>1017</v>
      </c>
      <c r="P41" s="40">
        <f t="shared" si="6"/>
        <v>2.6519596338887584E-2</v>
      </c>
      <c r="Q41" s="15">
        <f t="shared" si="7"/>
        <v>1619</v>
      </c>
      <c r="R41" s="40">
        <f t="shared" si="7"/>
        <v>4.2217528488356935E-2</v>
      </c>
      <c r="S41" s="15">
        <f t="shared" si="8"/>
        <v>1327</v>
      </c>
      <c r="T41" s="40">
        <f t="shared" si="8"/>
        <v>3.4603249106886752E-2</v>
      </c>
      <c r="U41" s="15">
        <f t="shared" si="9"/>
        <v>712</v>
      </c>
      <c r="V41" s="40">
        <f t="shared" si="9"/>
        <v>1.8566325067146471E-2</v>
      </c>
      <c r="W41" s="15">
        <f t="shared" si="10"/>
        <v>763</v>
      </c>
      <c r="X41" s="40">
        <f t="shared" si="10"/>
        <v>1.9896216328978592E-2</v>
      </c>
      <c r="Y41" s="15">
        <f t="shared" si="11"/>
        <v>1114</v>
      </c>
      <c r="Z41" s="40">
        <f t="shared" si="11"/>
        <v>2.9048997366293777E-2</v>
      </c>
      <c r="AA41" s="15">
        <f t="shared" si="12"/>
        <v>2103</v>
      </c>
      <c r="AB41" s="40">
        <f t="shared" si="12"/>
        <v>5.4838457326136278E-2</v>
      </c>
      <c r="AE41" s="6">
        <v>37</v>
      </c>
      <c r="AF41" s="8" t="s">
        <v>65</v>
      </c>
      <c r="AG41" s="51">
        <v>38349</v>
      </c>
      <c r="AH41" s="52">
        <v>5</v>
      </c>
      <c r="AI41" s="53">
        <f t="shared" si="0"/>
        <v>1.3038149625805106E-4</v>
      </c>
      <c r="AJ41" s="51">
        <v>38349</v>
      </c>
      <c r="AK41" s="52">
        <v>1542</v>
      </c>
      <c r="AL41" s="53">
        <f t="shared" si="13"/>
        <v>4.0209653445982943E-2</v>
      </c>
      <c r="AM41" s="51">
        <v>38349</v>
      </c>
      <c r="AN41" s="52">
        <v>1660</v>
      </c>
      <c r="AO41" s="53">
        <f t="shared" si="14"/>
        <v>4.3286656757672952E-2</v>
      </c>
      <c r="AP41" s="51">
        <v>38349</v>
      </c>
      <c r="AQ41" s="52">
        <v>1136</v>
      </c>
      <c r="AR41" s="53">
        <f t="shared" si="15"/>
        <v>2.9622675949829199E-2</v>
      </c>
      <c r="AS41" s="51">
        <v>38349</v>
      </c>
      <c r="AT41" s="52">
        <v>712</v>
      </c>
      <c r="AU41" s="53">
        <f t="shared" si="16"/>
        <v>1.8566325067146471E-2</v>
      </c>
      <c r="AV41" s="51">
        <v>38349</v>
      </c>
      <c r="AW41" s="52">
        <v>1017</v>
      </c>
      <c r="AX41" s="53">
        <f t="shared" si="23"/>
        <v>2.6519596338887584E-2</v>
      </c>
      <c r="AY41" s="51">
        <v>38349</v>
      </c>
      <c r="AZ41" s="52">
        <v>1619</v>
      </c>
      <c r="BA41" s="53">
        <f t="shared" si="17"/>
        <v>4.2217528488356935E-2</v>
      </c>
      <c r="BB41" s="51">
        <v>38349</v>
      </c>
      <c r="BC41" s="52">
        <v>1327</v>
      </c>
      <c r="BD41" s="53">
        <f t="shared" si="18"/>
        <v>3.4603249106886752E-2</v>
      </c>
      <c r="BE41" s="51">
        <v>38349</v>
      </c>
      <c r="BF41" s="52">
        <v>712</v>
      </c>
      <c r="BG41" s="53">
        <f t="shared" si="19"/>
        <v>1.8566325067146471E-2</v>
      </c>
      <c r="BH41" s="51">
        <v>38349</v>
      </c>
      <c r="BI41" s="52">
        <v>763</v>
      </c>
      <c r="BJ41" s="53">
        <f t="shared" si="20"/>
        <v>1.9896216328978592E-2</v>
      </c>
      <c r="BK41" s="51">
        <v>38349</v>
      </c>
      <c r="BL41" s="52">
        <v>1114</v>
      </c>
      <c r="BM41" s="53">
        <f t="shared" si="21"/>
        <v>2.9048997366293777E-2</v>
      </c>
      <c r="BN41" s="51">
        <v>38349</v>
      </c>
      <c r="BO41" s="52">
        <v>2103</v>
      </c>
      <c r="BP41" s="53">
        <f t="shared" si="22"/>
        <v>5.4838457326136278E-2</v>
      </c>
    </row>
    <row r="42" spans="2:68" ht="13.5" customHeight="1">
      <c r="B42" s="39">
        <v>38</v>
      </c>
      <c r="C42" s="9" t="s">
        <v>66</v>
      </c>
      <c r="D42" s="44">
        <f t="shared" si="1"/>
        <v>7965</v>
      </c>
      <c r="E42" s="42">
        <f t="shared" si="1"/>
        <v>4</v>
      </c>
      <c r="F42" s="40">
        <f t="shared" si="1"/>
        <v>5.0219711236660389E-4</v>
      </c>
      <c r="G42" s="15">
        <f t="shared" si="2"/>
        <v>355</v>
      </c>
      <c r="H42" s="40">
        <f t="shared" si="2"/>
        <v>4.4569993722536096E-2</v>
      </c>
      <c r="I42" s="15">
        <f t="shared" si="3"/>
        <v>348</v>
      </c>
      <c r="J42" s="40">
        <f t="shared" si="3"/>
        <v>4.3691148775894535E-2</v>
      </c>
      <c r="K42" s="15">
        <f t="shared" si="4"/>
        <v>232</v>
      </c>
      <c r="L42" s="40">
        <f t="shared" si="4"/>
        <v>2.9127432517263026E-2</v>
      </c>
      <c r="M42" s="15">
        <f t="shared" si="5"/>
        <v>140</v>
      </c>
      <c r="N42" s="40">
        <f t="shared" si="5"/>
        <v>1.7576898932831136E-2</v>
      </c>
      <c r="O42" s="15">
        <f t="shared" si="6"/>
        <v>129</v>
      </c>
      <c r="P42" s="40">
        <f t="shared" si="6"/>
        <v>1.6195856873822974E-2</v>
      </c>
      <c r="Q42" s="15">
        <f t="shared" si="7"/>
        <v>223</v>
      </c>
      <c r="R42" s="40">
        <f t="shared" si="7"/>
        <v>2.7997489014438166E-2</v>
      </c>
      <c r="S42" s="15">
        <f t="shared" si="8"/>
        <v>161</v>
      </c>
      <c r="T42" s="40">
        <f t="shared" si="8"/>
        <v>2.0213433772755807E-2</v>
      </c>
      <c r="U42" s="15">
        <f t="shared" si="9"/>
        <v>56</v>
      </c>
      <c r="V42" s="40">
        <f t="shared" si="9"/>
        <v>7.0307595731324548E-3</v>
      </c>
      <c r="W42" s="15">
        <f t="shared" si="10"/>
        <v>62</v>
      </c>
      <c r="X42" s="40">
        <f t="shared" si="10"/>
        <v>7.7840552416823605E-3</v>
      </c>
      <c r="Y42" s="15">
        <f t="shared" si="11"/>
        <v>117</v>
      </c>
      <c r="Z42" s="40">
        <f t="shared" si="11"/>
        <v>1.4689265536723164E-2</v>
      </c>
      <c r="AA42" s="15">
        <f t="shared" si="12"/>
        <v>245</v>
      </c>
      <c r="AB42" s="40">
        <f t="shared" si="12"/>
        <v>3.0759573132454487E-2</v>
      </c>
      <c r="AE42" s="6">
        <v>38</v>
      </c>
      <c r="AF42" s="9" t="s">
        <v>66</v>
      </c>
      <c r="AG42" s="51">
        <v>7965</v>
      </c>
      <c r="AH42" s="52">
        <v>4</v>
      </c>
      <c r="AI42" s="53">
        <f t="shared" si="0"/>
        <v>5.0219711236660389E-4</v>
      </c>
      <c r="AJ42" s="51">
        <v>7965</v>
      </c>
      <c r="AK42" s="52">
        <v>355</v>
      </c>
      <c r="AL42" s="53">
        <f t="shared" si="13"/>
        <v>4.4569993722536096E-2</v>
      </c>
      <c r="AM42" s="51">
        <v>7965</v>
      </c>
      <c r="AN42" s="52">
        <v>348</v>
      </c>
      <c r="AO42" s="53">
        <f t="shared" si="14"/>
        <v>4.3691148775894535E-2</v>
      </c>
      <c r="AP42" s="51">
        <v>7965</v>
      </c>
      <c r="AQ42" s="52">
        <v>232</v>
      </c>
      <c r="AR42" s="53">
        <f t="shared" si="15"/>
        <v>2.9127432517263026E-2</v>
      </c>
      <c r="AS42" s="51">
        <v>7965</v>
      </c>
      <c r="AT42" s="52">
        <v>140</v>
      </c>
      <c r="AU42" s="53">
        <f t="shared" si="16"/>
        <v>1.7576898932831136E-2</v>
      </c>
      <c r="AV42" s="51">
        <v>7965</v>
      </c>
      <c r="AW42" s="52">
        <v>129</v>
      </c>
      <c r="AX42" s="53">
        <f t="shared" si="23"/>
        <v>1.6195856873822974E-2</v>
      </c>
      <c r="AY42" s="51">
        <v>7965</v>
      </c>
      <c r="AZ42" s="52">
        <v>223</v>
      </c>
      <c r="BA42" s="53">
        <f t="shared" si="17"/>
        <v>2.7997489014438166E-2</v>
      </c>
      <c r="BB42" s="51">
        <v>7965</v>
      </c>
      <c r="BC42" s="52">
        <v>161</v>
      </c>
      <c r="BD42" s="53">
        <f t="shared" si="18"/>
        <v>2.0213433772755807E-2</v>
      </c>
      <c r="BE42" s="51">
        <v>7965</v>
      </c>
      <c r="BF42" s="52">
        <v>56</v>
      </c>
      <c r="BG42" s="53">
        <f t="shared" si="19"/>
        <v>7.0307595731324548E-3</v>
      </c>
      <c r="BH42" s="51">
        <v>7965</v>
      </c>
      <c r="BI42" s="52">
        <v>62</v>
      </c>
      <c r="BJ42" s="53">
        <f t="shared" si="20"/>
        <v>7.7840552416823605E-3</v>
      </c>
      <c r="BK42" s="51">
        <v>7965</v>
      </c>
      <c r="BL42" s="52">
        <v>117</v>
      </c>
      <c r="BM42" s="53">
        <f t="shared" si="21"/>
        <v>1.4689265536723164E-2</v>
      </c>
      <c r="BN42" s="51">
        <v>7965</v>
      </c>
      <c r="BO42" s="52">
        <v>245</v>
      </c>
      <c r="BP42" s="53">
        <f t="shared" si="22"/>
        <v>3.0759573132454487E-2</v>
      </c>
    </row>
    <row r="43" spans="2:68" ht="13.5" customHeight="1">
      <c r="B43" s="39">
        <v>39</v>
      </c>
      <c r="C43" s="9" t="s">
        <v>67</v>
      </c>
      <c r="D43" s="44">
        <f t="shared" si="1"/>
        <v>46091</v>
      </c>
      <c r="E43" s="42">
        <f t="shared" si="1"/>
        <v>4</v>
      </c>
      <c r="F43" s="40">
        <f t="shared" si="1"/>
        <v>8.6784838688681087E-5</v>
      </c>
      <c r="G43" s="15">
        <f t="shared" si="2"/>
        <v>1478</v>
      </c>
      <c r="H43" s="40">
        <f t="shared" si="2"/>
        <v>3.2066997895467665E-2</v>
      </c>
      <c r="I43" s="15">
        <f t="shared" si="3"/>
        <v>1884</v>
      </c>
      <c r="J43" s="40">
        <f t="shared" si="3"/>
        <v>4.0875659022368789E-2</v>
      </c>
      <c r="K43" s="15">
        <f t="shared" si="4"/>
        <v>1446</v>
      </c>
      <c r="L43" s="40">
        <f t="shared" si="4"/>
        <v>3.1372719185958214E-2</v>
      </c>
      <c r="M43" s="15">
        <f t="shared" si="5"/>
        <v>895</v>
      </c>
      <c r="N43" s="40">
        <f t="shared" si="5"/>
        <v>1.9418107656592392E-2</v>
      </c>
      <c r="O43" s="15">
        <f t="shared" si="6"/>
        <v>1299</v>
      </c>
      <c r="P43" s="40">
        <f t="shared" si="6"/>
        <v>2.8183376364149183E-2</v>
      </c>
      <c r="Q43" s="15">
        <f t="shared" si="7"/>
        <v>2115</v>
      </c>
      <c r="R43" s="40">
        <f t="shared" si="7"/>
        <v>4.5887483456640128E-2</v>
      </c>
      <c r="S43" s="15">
        <f t="shared" si="8"/>
        <v>1786</v>
      </c>
      <c r="T43" s="40">
        <f t="shared" si="8"/>
        <v>3.8749430474496104E-2</v>
      </c>
      <c r="U43" s="15">
        <f t="shared" si="9"/>
        <v>973</v>
      </c>
      <c r="V43" s="40">
        <f t="shared" si="9"/>
        <v>2.1110412011021675E-2</v>
      </c>
      <c r="W43" s="15">
        <f t="shared" si="10"/>
        <v>858</v>
      </c>
      <c r="X43" s="40">
        <f t="shared" si="10"/>
        <v>1.8615347898722094E-2</v>
      </c>
      <c r="Y43" s="15">
        <f t="shared" si="11"/>
        <v>1318</v>
      </c>
      <c r="Z43" s="40">
        <f t="shared" si="11"/>
        <v>2.8595604347920418E-2</v>
      </c>
      <c r="AA43" s="15">
        <f t="shared" si="12"/>
        <v>966</v>
      </c>
      <c r="AB43" s="40">
        <f t="shared" si="12"/>
        <v>2.0958538543316484E-2</v>
      </c>
      <c r="AE43" s="6">
        <v>39</v>
      </c>
      <c r="AF43" s="9" t="s">
        <v>67</v>
      </c>
      <c r="AG43" s="51">
        <v>46091</v>
      </c>
      <c r="AH43" s="52">
        <v>4</v>
      </c>
      <c r="AI43" s="53">
        <f t="shared" si="0"/>
        <v>8.6784838688681087E-5</v>
      </c>
      <c r="AJ43" s="51">
        <v>46091</v>
      </c>
      <c r="AK43" s="52">
        <v>1478</v>
      </c>
      <c r="AL43" s="53">
        <f t="shared" si="13"/>
        <v>3.2066997895467665E-2</v>
      </c>
      <c r="AM43" s="51">
        <v>46091</v>
      </c>
      <c r="AN43" s="52">
        <v>1884</v>
      </c>
      <c r="AO43" s="53">
        <f t="shared" si="14"/>
        <v>4.0875659022368789E-2</v>
      </c>
      <c r="AP43" s="51">
        <v>46091</v>
      </c>
      <c r="AQ43" s="52">
        <v>1446</v>
      </c>
      <c r="AR43" s="53">
        <f t="shared" si="15"/>
        <v>3.1372719185958214E-2</v>
      </c>
      <c r="AS43" s="51">
        <v>46091</v>
      </c>
      <c r="AT43" s="52">
        <v>895</v>
      </c>
      <c r="AU43" s="53">
        <f t="shared" si="16"/>
        <v>1.9418107656592392E-2</v>
      </c>
      <c r="AV43" s="51">
        <v>46091</v>
      </c>
      <c r="AW43" s="52">
        <v>1299</v>
      </c>
      <c r="AX43" s="53">
        <f t="shared" si="23"/>
        <v>2.8183376364149183E-2</v>
      </c>
      <c r="AY43" s="51">
        <v>46091</v>
      </c>
      <c r="AZ43" s="52">
        <v>2115</v>
      </c>
      <c r="BA43" s="53">
        <f t="shared" si="17"/>
        <v>4.5887483456640128E-2</v>
      </c>
      <c r="BB43" s="51">
        <v>46091</v>
      </c>
      <c r="BC43" s="52">
        <v>1786</v>
      </c>
      <c r="BD43" s="53">
        <f t="shared" si="18"/>
        <v>3.8749430474496104E-2</v>
      </c>
      <c r="BE43" s="51">
        <v>46091</v>
      </c>
      <c r="BF43" s="52">
        <v>973</v>
      </c>
      <c r="BG43" s="53">
        <f t="shared" si="19"/>
        <v>2.1110412011021675E-2</v>
      </c>
      <c r="BH43" s="51">
        <v>46091</v>
      </c>
      <c r="BI43" s="52">
        <v>858</v>
      </c>
      <c r="BJ43" s="53">
        <f t="shared" si="20"/>
        <v>1.8615347898722094E-2</v>
      </c>
      <c r="BK43" s="51">
        <v>46091</v>
      </c>
      <c r="BL43" s="52">
        <v>1318</v>
      </c>
      <c r="BM43" s="53">
        <f t="shared" si="21"/>
        <v>2.8595604347920418E-2</v>
      </c>
      <c r="BN43" s="51">
        <v>46091</v>
      </c>
      <c r="BO43" s="52">
        <v>966</v>
      </c>
      <c r="BP43" s="53">
        <f t="shared" si="22"/>
        <v>2.0958538543316484E-2</v>
      </c>
    </row>
    <row r="44" spans="2:68" ht="13.5" customHeight="1">
      <c r="B44" s="39">
        <v>40</v>
      </c>
      <c r="C44" s="9" t="s">
        <v>68</v>
      </c>
      <c r="D44" s="44">
        <f t="shared" si="1"/>
        <v>10072</v>
      </c>
      <c r="E44" s="42">
        <f t="shared" si="1"/>
        <v>0</v>
      </c>
      <c r="F44" s="40">
        <f t="shared" si="1"/>
        <v>0</v>
      </c>
      <c r="G44" s="15">
        <f t="shared" si="2"/>
        <v>228</v>
      </c>
      <c r="H44" s="40">
        <f t="shared" si="2"/>
        <v>2.2637013502779985E-2</v>
      </c>
      <c r="I44" s="15">
        <f t="shared" si="3"/>
        <v>330</v>
      </c>
      <c r="J44" s="40">
        <f t="shared" si="3"/>
        <v>3.2764098490865763E-2</v>
      </c>
      <c r="K44" s="15">
        <f t="shared" si="4"/>
        <v>200</v>
      </c>
      <c r="L44" s="40">
        <f t="shared" si="4"/>
        <v>1.9857029388403495E-2</v>
      </c>
      <c r="M44" s="15">
        <f t="shared" si="5"/>
        <v>119</v>
      </c>
      <c r="N44" s="40">
        <f t="shared" si="5"/>
        <v>1.1814932486100079E-2</v>
      </c>
      <c r="O44" s="15">
        <f t="shared" si="6"/>
        <v>111</v>
      </c>
      <c r="P44" s="40">
        <f t="shared" si="6"/>
        <v>1.102065131056394E-2</v>
      </c>
      <c r="Q44" s="15">
        <f t="shared" si="7"/>
        <v>271</v>
      </c>
      <c r="R44" s="40">
        <f t="shared" si="7"/>
        <v>2.6906274821286734E-2</v>
      </c>
      <c r="S44" s="15">
        <f t="shared" si="8"/>
        <v>212</v>
      </c>
      <c r="T44" s="40">
        <f t="shared" si="8"/>
        <v>2.1048451151707705E-2</v>
      </c>
      <c r="U44" s="15">
        <f t="shared" si="9"/>
        <v>87</v>
      </c>
      <c r="V44" s="40">
        <f t="shared" si="9"/>
        <v>8.6378077839555211E-3</v>
      </c>
      <c r="W44" s="15">
        <f t="shared" si="10"/>
        <v>74</v>
      </c>
      <c r="X44" s="40">
        <f t="shared" si="10"/>
        <v>7.3471008737092929E-3</v>
      </c>
      <c r="Y44" s="15">
        <f t="shared" si="11"/>
        <v>146</v>
      </c>
      <c r="Z44" s="40">
        <f t="shared" si="11"/>
        <v>1.4495631453534552E-2</v>
      </c>
      <c r="AA44" s="15">
        <f t="shared" si="12"/>
        <v>173</v>
      </c>
      <c r="AB44" s="40">
        <f t="shared" si="12"/>
        <v>1.7176330420969024E-2</v>
      </c>
      <c r="AE44" s="6">
        <v>40</v>
      </c>
      <c r="AF44" s="9" t="s">
        <v>68</v>
      </c>
      <c r="AG44" s="51">
        <v>10072</v>
      </c>
      <c r="AH44" s="52">
        <v>0</v>
      </c>
      <c r="AI44" s="53">
        <f t="shared" si="0"/>
        <v>0</v>
      </c>
      <c r="AJ44" s="51">
        <v>10072</v>
      </c>
      <c r="AK44" s="52">
        <v>228</v>
      </c>
      <c r="AL44" s="53">
        <f t="shared" si="13"/>
        <v>2.2637013502779985E-2</v>
      </c>
      <c r="AM44" s="51">
        <v>10072</v>
      </c>
      <c r="AN44" s="52">
        <v>330</v>
      </c>
      <c r="AO44" s="53">
        <f t="shared" si="14"/>
        <v>3.2764098490865763E-2</v>
      </c>
      <c r="AP44" s="51">
        <v>10072</v>
      </c>
      <c r="AQ44" s="52">
        <v>200</v>
      </c>
      <c r="AR44" s="53">
        <f t="shared" si="15"/>
        <v>1.9857029388403495E-2</v>
      </c>
      <c r="AS44" s="51">
        <v>10072</v>
      </c>
      <c r="AT44" s="52">
        <v>119</v>
      </c>
      <c r="AU44" s="53">
        <f t="shared" si="16"/>
        <v>1.1814932486100079E-2</v>
      </c>
      <c r="AV44" s="51">
        <v>10072</v>
      </c>
      <c r="AW44" s="52">
        <v>111</v>
      </c>
      <c r="AX44" s="53">
        <f t="shared" si="23"/>
        <v>1.102065131056394E-2</v>
      </c>
      <c r="AY44" s="51">
        <v>10072</v>
      </c>
      <c r="AZ44" s="52">
        <v>271</v>
      </c>
      <c r="BA44" s="53">
        <f t="shared" si="17"/>
        <v>2.6906274821286734E-2</v>
      </c>
      <c r="BB44" s="51">
        <v>10072</v>
      </c>
      <c r="BC44" s="52">
        <v>212</v>
      </c>
      <c r="BD44" s="53">
        <f t="shared" si="18"/>
        <v>2.1048451151707705E-2</v>
      </c>
      <c r="BE44" s="51">
        <v>10072</v>
      </c>
      <c r="BF44" s="52">
        <v>87</v>
      </c>
      <c r="BG44" s="53">
        <f t="shared" si="19"/>
        <v>8.6378077839555211E-3</v>
      </c>
      <c r="BH44" s="51">
        <v>10072</v>
      </c>
      <c r="BI44" s="52">
        <v>74</v>
      </c>
      <c r="BJ44" s="53">
        <f t="shared" si="20"/>
        <v>7.3471008737092929E-3</v>
      </c>
      <c r="BK44" s="51">
        <v>10072</v>
      </c>
      <c r="BL44" s="52">
        <v>146</v>
      </c>
      <c r="BM44" s="53">
        <f t="shared" si="21"/>
        <v>1.4495631453534552E-2</v>
      </c>
      <c r="BN44" s="51">
        <v>10072</v>
      </c>
      <c r="BO44" s="52">
        <v>173</v>
      </c>
      <c r="BP44" s="53">
        <f t="shared" si="22"/>
        <v>1.7176330420969024E-2</v>
      </c>
    </row>
    <row r="45" spans="2:68" ht="13.5" customHeight="1">
      <c r="B45" s="39">
        <v>41</v>
      </c>
      <c r="C45" s="9" t="s">
        <v>69</v>
      </c>
      <c r="D45" s="44">
        <f t="shared" si="1"/>
        <v>18196</v>
      </c>
      <c r="E45" s="42">
        <f t="shared" si="1"/>
        <v>0</v>
      </c>
      <c r="F45" s="40">
        <f t="shared" si="1"/>
        <v>0</v>
      </c>
      <c r="G45" s="15">
        <f t="shared" si="2"/>
        <v>110</v>
      </c>
      <c r="H45" s="40">
        <f t="shared" si="2"/>
        <v>6.0452846779511984E-3</v>
      </c>
      <c r="I45" s="15">
        <f t="shared" si="3"/>
        <v>987</v>
      </c>
      <c r="J45" s="40">
        <f t="shared" si="3"/>
        <v>5.4242690701253024E-2</v>
      </c>
      <c r="K45" s="15">
        <f t="shared" si="4"/>
        <v>551</v>
      </c>
      <c r="L45" s="40">
        <f t="shared" si="4"/>
        <v>3.028138052319191E-2</v>
      </c>
      <c r="M45" s="15">
        <f t="shared" si="5"/>
        <v>55</v>
      </c>
      <c r="N45" s="40">
        <f t="shared" si="5"/>
        <v>3.0226423389755992E-3</v>
      </c>
      <c r="O45" s="15">
        <f t="shared" si="6"/>
        <v>367</v>
      </c>
      <c r="P45" s="40">
        <f t="shared" si="6"/>
        <v>2.0169267970982632E-2</v>
      </c>
      <c r="Q45" s="15">
        <f t="shared" si="7"/>
        <v>525</v>
      </c>
      <c r="R45" s="40">
        <f t="shared" si="7"/>
        <v>2.885249505385799E-2</v>
      </c>
      <c r="S45" s="15">
        <f t="shared" si="8"/>
        <v>402</v>
      </c>
      <c r="T45" s="40">
        <f t="shared" si="8"/>
        <v>2.2092767641239831E-2</v>
      </c>
      <c r="U45" s="15">
        <f t="shared" si="9"/>
        <v>97</v>
      </c>
      <c r="V45" s="40">
        <f t="shared" si="9"/>
        <v>5.3308419432842383E-3</v>
      </c>
      <c r="W45" s="15">
        <f t="shared" si="10"/>
        <v>26</v>
      </c>
      <c r="X45" s="40">
        <f t="shared" si="10"/>
        <v>1.4288854693339196E-3</v>
      </c>
      <c r="Y45" s="15">
        <f t="shared" si="11"/>
        <v>50</v>
      </c>
      <c r="Z45" s="40">
        <f t="shared" si="11"/>
        <v>2.7478566717959989E-3</v>
      </c>
      <c r="AA45" s="15">
        <f t="shared" si="12"/>
        <v>114</v>
      </c>
      <c r="AB45" s="40">
        <f t="shared" si="12"/>
        <v>6.2651132116948779E-3</v>
      </c>
      <c r="AE45" s="6">
        <v>41</v>
      </c>
      <c r="AF45" s="9" t="s">
        <v>69</v>
      </c>
      <c r="AG45" s="51">
        <v>18196</v>
      </c>
      <c r="AH45" s="52">
        <v>0</v>
      </c>
      <c r="AI45" s="53">
        <f t="shared" si="0"/>
        <v>0</v>
      </c>
      <c r="AJ45" s="51">
        <v>18196</v>
      </c>
      <c r="AK45" s="52">
        <v>110</v>
      </c>
      <c r="AL45" s="53">
        <f t="shared" si="13"/>
        <v>6.0452846779511984E-3</v>
      </c>
      <c r="AM45" s="51">
        <v>18196</v>
      </c>
      <c r="AN45" s="52">
        <v>987</v>
      </c>
      <c r="AO45" s="53">
        <f t="shared" si="14"/>
        <v>5.4242690701253024E-2</v>
      </c>
      <c r="AP45" s="51">
        <v>18196</v>
      </c>
      <c r="AQ45" s="52">
        <v>551</v>
      </c>
      <c r="AR45" s="53">
        <f t="shared" si="15"/>
        <v>3.028138052319191E-2</v>
      </c>
      <c r="AS45" s="51">
        <v>18196</v>
      </c>
      <c r="AT45" s="52">
        <v>55</v>
      </c>
      <c r="AU45" s="53">
        <f t="shared" si="16"/>
        <v>3.0226423389755992E-3</v>
      </c>
      <c r="AV45" s="51">
        <v>18196</v>
      </c>
      <c r="AW45" s="52">
        <v>367</v>
      </c>
      <c r="AX45" s="53">
        <f t="shared" si="23"/>
        <v>2.0169267970982632E-2</v>
      </c>
      <c r="AY45" s="51">
        <v>18196</v>
      </c>
      <c r="AZ45" s="52">
        <v>525</v>
      </c>
      <c r="BA45" s="53">
        <f t="shared" si="17"/>
        <v>2.885249505385799E-2</v>
      </c>
      <c r="BB45" s="51">
        <v>18196</v>
      </c>
      <c r="BC45" s="52">
        <v>402</v>
      </c>
      <c r="BD45" s="53">
        <f t="shared" si="18"/>
        <v>2.2092767641239831E-2</v>
      </c>
      <c r="BE45" s="51">
        <v>18196</v>
      </c>
      <c r="BF45" s="52">
        <v>97</v>
      </c>
      <c r="BG45" s="53">
        <f t="shared" si="19"/>
        <v>5.3308419432842383E-3</v>
      </c>
      <c r="BH45" s="51">
        <v>18196</v>
      </c>
      <c r="BI45" s="52">
        <v>26</v>
      </c>
      <c r="BJ45" s="53">
        <f t="shared" si="20"/>
        <v>1.4288854693339196E-3</v>
      </c>
      <c r="BK45" s="51">
        <v>18196</v>
      </c>
      <c r="BL45" s="52">
        <v>50</v>
      </c>
      <c r="BM45" s="53">
        <f t="shared" si="21"/>
        <v>2.7478566717959989E-3</v>
      </c>
      <c r="BN45" s="51">
        <v>18196</v>
      </c>
      <c r="BO45" s="52">
        <v>114</v>
      </c>
      <c r="BP45" s="53">
        <f t="shared" si="22"/>
        <v>6.2651132116948779E-3</v>
      </c>
    </row>
    <row r="46" spans="2:68" ht="13.5" customHeight="1">
      <c r="B46" s="39">
        <v>42</v>
      </c>
      <c r="C46" s="9" t="s">
        <v>70</v>
      </c>
      <c r="D46" s="44">
        <f t="shared" si="1"/>
        <v>46795</v>
      </c>
      <c r="E46" s="42">
        <f t="shared" si="1"/>
        <v>2</v>
      </c>
      <c r="F46" s="40">
        <f t="shared" si="1"/>
        <v>4.2739608932578269E-5</v>
      </c>
      <c r="G46" s="15">
        <f t="shared" si="2"/>
        <v>885</v>
      </c>
      <c r="H46" s="40">
        <f t="shared" si="2"/>
        <v>1.8912276952665882E-2</v>
      </c>
      <c r="I46" s="15">
        <f t="shared" si="3"/>
        <v>1158</v>
      </c>
      <c r="J46" s="40">
        <f t="shared" si="3"/>
        <v>2.4746233571962817E-2</v>
      </c>
      <c r="K46" s="15">
        <f t="shared" si="4"/>
        <v>848</v>
      </c>
      <c r="L46" s="40">
        <f t="shared" si="4"/>
        <v>1.8121594187413183E-2</v>
      </c>
      <c r="M46" s="15">
        <f t="shared" si="5"/>
        <v>615</v>
      </c>
      <c r="N46" s="40">
        <f t="shared" si="5"/>
        <v>1.3142429746767817E-2</v>
      </c>
      <c r="O46" s="15">
        <f t="shared" si="6"/>
        <v>705</v>
      </c>
      <c r="P46" s="40">
        <f t="shared" si="6"/>
        <v>1.506571214873384E-2</v>
      </c>
      <c r="Q46" s="15">
        <f t="shared" si="7"/>
        <v>1220</v>
      </c>
      <c r="R46" s="40">
        <f t="shared" si="7"/>
        <v>2.6071161448872743E-2</v>
      </c>
      <c r="S46" s="15">
        <f t="shared" si="8"/>
        <v>1062</v>
      </c>
      <c r="T46" s="40">
        <f t="shared" si="8"/>
        <v>2.2694732343199058E-2</v>
      </c>
      <c r="U46" s="15">
        <f t="shared" si="9"/>
        <v>573</v>
      </c>
      <c r="V46" s="40">
        <f t="shared" si="9"/>
        <v>1.2244897959183673E-2</v>
      </c>
      <c r="W46" s="15">
        <f t="shared" si="10"/>
        <v>548</v>
      </c>
      <c r="X46" s="40">
        <f t="shared" si="10"/>
        <v>1.1710652847526445E-2</v>
      </c>
      <c r="Y46" s="15">
        <f t="shared" si="11"/>
        <v>924</v>
      </c>
      <c r="Z46" s="40">
        <f t="shared" si="11"/>
        <v>1.9745699326851159E-2</v>
      </c>
      <c r="AA46" s="15">
        <f t="shared" si="12"/>
        <v>1220</v>
      </c>
      <c r="AB46" s="40">
        <f t="shared" si="12"/>
        <v>2.6071161448872743E-2</v>
      </c>
      <c r="AE46" s="6">
        <v>42</v>
      </c>
      <c r="AF46" s="9" t="s">
        <v>70</v>
      </c>
      <c r="AG46" s="51">
        <v>46795</v>
      </c>
      <c r="AH46" s="52">
        <v>2</v>
      </c>
      <c r="AI46" s="53">
        <f t="shared" si="0"/>
        <v>4.2739608932578269E-5</v>
      </c>
      <c r="AJ46" s="51">
        <v>46795</v>
      </c>
      <c r="AK46" s="52">
        <v>885</v>
      </c>
      <c r="AL46" s="53">
        <f t="shared" si="13"/>
        <v>1.8912276952665882E-2</v>
      </c>
      <c r="AM46" s="51">
        <v>46795</v>
      </c>
      <c r="AN46" s="52">
        <v>1158</v>
      </c>
      <c r="AO46" s="53">
        <f t="shared" si="14"/>
        <v>2.4746233571962817E-2</v>
      </c>
      <c r="AP46" s="51">
        <v>46795</v>
      </c>
      <c r="AQ46" s="52">
        <v>848</v>
      </c>
      <c r="AR46" s="53">
        <f t="shared" si="15"/>
        <v>1.8121594187413183E-2</v>
      </c>
      <c r="AS46" s="51">
        <v>46795</v>
      </c>
      <c r="AT46" s="52">
        <v>615</v>
      </c>
      <c r="AU46" s="53">
        <f t="shared" si="16"/>
        <v>1.3142429746767817E-2</v>
      </c>
      <c r="AV46" s="51">
        <v>46795</v>
      </c>
      <c r="AW46" s="52">
        <v>705</v>
      </c>
      <c r="AX46" s="53">
        <f t="shared" si="23"/>
        <v>1.506571214873384E-2</v>
      </c>
      <c r="AY46" s="51">
        <v>46795</v>
      </c>
      <c r="AZ46" s="52">
        <v>1220</v>
      </c>
      <c r="BA46" s="53">
        <f t="shared" si="17"/>
        <v>2.6071161448872743E-2</v>
      </c>
      <c r="BB46" s="51">
        <v>46795</v>
      </c>
      <c r="BC46" s="52">
        <v>1062</v>
      </c>
      <c r="BD46" s="53">
        <f t="shared" si="18"/>
        <v>2.2694732343199058E-2</v>
      </c>
      <c r="BE46" s="51">
        <v>46795</v>
      </c>
      <c r="BF46" s="52">
        <v>573</v>
      </c>
      <c r="BG46" s="53">
        <f t="shared" si="19"/>
        <v>1.2244897959183673E-2</v>
      </c>
      <c r="BH46" s="51">
        <v>46795</v>
      </c>
      <c r="BI46" s="52">
        <v>548</v>
      </c>
      <c r="BJ46" s="53">
        <f t="shared" si="20"/>
        <v>1.1710652847526445E-2</v>
      </c>
      <c r="BK46" s="51">
        <v>46795</v>
      </c>
      <c r="BL46" s="52">
        <v>924</v>
      </c>
      <c r="BM46" s="53">
        <f t="shared" si="21"/>
        <v>1.9745699326851159E-2</v>
      </c>
      <c r="BN46" s="51">
        <v>46795</v>
      </c>
      <c r="BO46" s="52">
        <v>1220</v>
      </c>
      <c r="BP46" s="53">
        <f t="shared" si="22"/>
        <v>2.6071161448872743E-2</v>
      </c>
    </row>
    <row r="47" spans="2:68" ht="13.5" customHeight="1">
      <c r="B47" s="39">
        <v>43</v>
      </c>
      <c r="C47" s="9" t="s">
        <v>71</v>
      </c>
      <c r="D47" s="44">
        <f t="shared" si="1"/>
        <v>28527</v>
      </c>
      <c r="E47" s="42">
        <f t="shared" si="1"/>
        <v>1</v>
      </c>
      <c r="F47" s="40">
        <f t="shared" si="1"/>
        <v>3.5054509762680967E-5</v>
      </c>
      <c r="G47" s="15">
        <f t="shared" si="2"/>
        <v>749</v>
      </c>
      <c r="H47" s="40">
        <f t="shared" si="2"/>
        <v>2.6255827812248046E-2</v>
      </c>
      <c r="I47" s="15">
        <f t="shared" si="3"/>
        <v>978</v>
      </c>
      <c r="J47" s="40">
        <f t="shared" si="3"/>
        <v>3.4283310547901985E-2</v>
      </c>
      <c r="K47" s="15">
        <f t="shared" si="4"/>
        <v>781</v>
      </c>
      <c r="L47" s="40">
        <f t="shared" si="4"/>
        <v>2.7377572124653835E-2</v>
      </c>
      <c r="M47" s="15">
        <f t="shared" si="5"/>
        <v>495</v>
      </c>
      <c r="N47" s="40">
        <f t="shared" si="5"/>
        <v>1.7351982332527081E-2</v>
      </c>
      <c r="O47" s="15">
        <f t="shared" si="6"/>
        <v>611</v>
      </c>
      <c r="P47" s="40">
        <f t="shared" si="6"/>
        <v>2.1418305464998073E-2</v>
      </c>
      <c r="Q47" s="15">
        <f t="shared" si="7"/>
        <v>1083</v>
      </c>
      <c r="R47" s="40">
        <f t="shared" si="7"/>
        <v>3.7964034072983488E-2</v>
      </c>
      <c r="S47" s="15">
        <f t="shared" si="8"/>
        <v>875</v>
      </c>
      <c r="T47" s="40">
        <f t="shared" si="8"/>
        <v>3.0672696042345848E-2</v>
      </c>
      <c r="U47" s="15">
        <f t="shared" si="9"/>
        <v>458</v>
      </c>
      <c r="V47" s="40">
        <f t="shared" si="9"/>
        <v>1.6054965471307883E-2</v>
      </c>
      <c r="W47" s="15">
        <f t="shared" si="10"/>
        <v>385</v>
      </c>
      <c r="X47" s="40">
        <f t="shared" si="10"/>
        <v>1.3495986258632173E-2</v>
      </c>
      <c r="Y47" s="15">
        <f t="shared" si="11"/>
        <v>594</v>
      </c>
      <c r="Z47" s="40">
        <f t="shared" si="11"/>
        <v>2.0822378799032495E-2</v>
      </c>
      <c r="AA47" s="15">
        <f t="shared" si="12"/>
        <v>709</v>
      </c>
      <c r="AB47" s="40">
        <f t="shared" si="12"/>
        <v>2.4853647421740808E-2</v>
      </c>
      <c r="AE47" s="6">
        <v>43</v>
      </c>
      <c r="AF47" s="9" t="s">
        <v>71</v>
      </c>
      <c r="AG47" s="51">
        <v>28527</v>
      </c>
      <c r="AH47" s="52">
        <v>1</v>
      </c>
      <c r="AI47" s="53">
        <f t="shared" si="0"/>
        <v>3.5054509762680967E-5</v>
      </c>
      <c r="AJ47" s="51">
        <v>28527</v>
      </c>
      <c r="AK47" s="52">
        <v>749</v>
      </c>
      <c r="AL47" s="53">
        <f t="shared" si="13"/>
        <v>2.6255827812248046E-2</v>
      </c>
      <c r="AM47" s="51">
        <v>28527</v>
      </c>
      <c r="AN47" s="52">
        <v>978</v>
      </c>
      <c r="AO47" s="53">
        <f t="shared" si="14"/>
        <v>3.4283310547901985E-2</v>
      </c>
      <c r="AP47" s="51">
        <v>28527</v>
      </c>
      <c r="AQ47" s="52">
        <v>781</v>
      </c>
      <c r="AR47" s="53">
        <f t="shared" si="15"/>
        <v>2.7377572124653835E-2</v>
      </c>
      <c r="AS47" s="51">
        <v>28527</v>
      </c>
      <c r="AT47" s="52">
        <v>495</v>
      </c>
      <c r="AU47" s="53">
        <f t="shared" si="16"/>
        <v>1.7351982332527081E-2</v>
      </c>
      <c r="AV47" s="51">
        <v>28527</v>
      </c>
      <c r="AW47" s="52">
        <v>611</v>
      </c>
      <c r="AX47" s="53">
        <f t="shared" si="23"/>
        <v>2.1418305464998073E-2</v>
      </c>
      <c r="AY47" s="51">
        <v>28527</v>
      </c>
      <c r="AZ47" s="52">
        <v>1083</v>
      </c>
      <c r="BA47" s="53">
        <f t="shared" si="17"/>
        <v>3.7964034072983488E-2</v>
      </c>
      <c r="BB47" s="51">
        <v>28527</v>
      </c>
      <c r="BC47" s="52">
        <v>875</v>
      </c>
      <c r="BD47" s="53">
        <f t="shared" si="18"/>
        <v>3.0672696042345848E-2</v>
      </c>
      <c r="BE47" s="51">
        <v>28527</v>
      </c>
      <c r="BF47" s="52">
        <v>458</v>
      </c>
      <c r="BG47" s="53">
        <f t="shared" si="19"/>
        <v>1.6054965471307883E-2</v>
      </c>
      <c r="BH47" s="51">
        <v>28527</v>
      </c>
      <c r="BI47" s="52">
        <v>385</v>
      </c>
      <c r="BJ47" s="53">
        <f t="shared" si="20"/>
        <v>1.3495986258632173E-2</v>
      </c>
      <c r="BK47" s="51">
        <v>28527</v>
      </c>
      <c r="BL47" s="52">
        <v>594</v>
      </c>
      <c r="BM47" s="53">
        <f t="shared" si="21"/>
        <v>2.0822378799032495E-2</v>
      </c>
      <c r="BN47" s="51">
        <v>28527</v>
      </c>
      <c r="BO47" s="52">
        <v>709</v>
      </c>
      <c r="BP47" s="53">
        <f t="shared" si="22"/>
        <v>2.4853647421740808E-2</v>
      </c>
    </row>
    <row r="48" spans="2:68" ht="13.5" customHeight="1">
      <c r="B48" s="39">
        <v>44</v>
      </c>
      <c r="C48" s="9" t="s">
        <v>72</v>
      </c>
      <c r="D48" s="44">
        <f t="shared" si="1"/>
        <v>32873</v>
      </c>
      <c r="E48" s="42">
        <f t="shared" si="1"/>
        <v>72</v>
      </c>
      <c r="F48" s="40">
        <f t="shared" si="1"/>
        <v>2.1902473154260336E-3</v>
      </c>
      <c r="G48" s="15">
        <f t="shared" si="2"/>
        <v>888</v>
      </c>
      <c r="H48" s="40">
        <f t="shared" si="2"/>
        <v>2.7013050223587746E-2</v>
      </c>
      <c r="I48" s="15">
        <f t="shared" si="3"/>
        <v>1050</v>
      </c>
      <c r="J48" s="40">
        <f t="shared" si="3"/>
        <v>3.1941106683296319E-2</v>
      </c>
      <c r="K48" s="15">
        <f t="shared" si="4"/>
        <v>851</v>
      </c>
      <c r="L48" s="40">
        <f t="shared" si="4"/>
        <v>2.5887506464271591E-2</v>
      </c>
      <c r="M48" s="15">
        <f t="shared" si="5"/>
        <v>526</v>
      </c>
      <c r="N48" s="40">
        <f t="shared" si="5"/>
        <v>1.6000973443251302E-2</v>
      </c>
      <c r="O48" s="15">
        <f t="shared" si="6"/>
        <v>671</v>
      </c>
      <c r="P48" s="40">
        <f t="shared" si="6"/>
        <v>2.0411888175706508E-2</v>
      </c>
      <c r="Q48" s="15">
        <f t="shared" si="7"/>
        <v>907</v>
      </c>
      <c r="R48" s="40">
        <f t="shared" si="7"/>
        <v>2.7591032154047394E-2</v>
      </c>
      <c r="S48" s="15">
        <f t="shared" si="8"/>
        <v>731</v>
      </c>
      <c r="T48" s="40">
        <f t="shared" si="8"/>
        <v>2.2237094271894867E-2</v>
      </c>
      <c r="U48" s="15">
        <f t="shared" si="9"/>
        <v>406</v>
      </c>
      <c r="V48" s="40">
        <f t="shared" si="9"/>
        <v>1.2350561250874578E-2</v>
      </c>
      <c r="W48" s="15">
        <f t="shared" si="10"/>
        <v>776</v>
      </c>
      <c r="X48" s="40">
        <f t="shared" si="10"/>
        <v>2.3605998844036139E-2</v>
      </c>
      <c r="Y48" s="15">
        <f t="shared" si="11"/>
        <v>652</v>
      </c>
      <c r="Z48" s="40">
        <f t="shared" si="11"/>
        <v>1.9833906245246859E-2</v>
      </c>
      <c r="AA48" s="15">
        <f t="shared" si="12"/>
        <v>1027</v>
      </c>
      <c r="AB48" s="40">
        <f t="shared" si="12"/>
        <v>3.1241444346424119E-2</v>
      </c>
      <c r="AE48" s="6">
        <v>44</v>
      </c>
      <c r="AF48" s="9" t="s">
        <v>72</v>
      </c>
      <c r="AG48" s="51">
        <v>32873</v>
      </c>
      <c r="AH48" s="52">
        <v>72</v>
      </c>
      <c r="AI48" s="53">
        <f t="shared" si="0"/>
        <v>2.1902473154260336E-3</v>
      </c>
      <c r="AJ48" s="51">
        <v>32873</v>
      </c>
      <c r="AK48" s="52">
        <v>888</v>
      </c>
      <c r="AL48" s="53">
        <f t="shared" si="13"/>
        <v>2.7013050223587746E-2</v>
      </c>
      <c r="AM48" s="51">
        <v>32873</v>
      </c>
      <c r="AN48" s="52">
        <v>1050</v>
      </c>
      <c r="AO48" s="53">
        <f t="shared" si="14"/>
        <v>3.1941106683296319E-2</v>
      </c>
      <c r="AP48" s="51">
        <v>32873</v>
      </c>
      <c r="AQ48" s="52">
        <v>851</v>
      </c>
      <c r="AR48" s="53">
        <f t="shared" si="15"/>
        <v>2.5887506464271591E-2</v>
      </c>
      <c r="AS48" s="51">
        <v>32873</v>
      </c>
      <c r="AT48" s="52">
        <v>526</v>
      </c>
      <c r="AU48" s="53">
        <f t="shared" si="16"/>
        <v>1.6000973443251302E-2</v>
      </c>
      <c r="AV48" s="51">
        <v>32873</v>
      </c>
      <c r="AW48" s="52">
        <v>671</v>
      </c>
      <c r="AX48" s="53">
        <f t="shared" si="23"/>
        <v>2.0411888175706508E-2</v>
      </c>
      <c r="AY48" s="51">
        <v>32873</v>
      </c>
      <c r="AZ48" s="52">
        <v>907</v>
      </c>
      <c r="BA48" s="53">
        <f t="shared" si="17"/>
        <v>2.7591032154047394E-2</v>
      </c>
      <c r="BB48" s="51">
        <v>32873</v>
      </c>
      <c r="BC48" s="52">
        <v>731</v>
      </c>
      <c r="BD48" s="53">
        <f t="shared" si="18"/>
        <v>2.2237094271894867E-2</v>
      </c>
      <c r="BE48" s="51">
        <v>32873</v>
      </c>
      <c r="BF48" s="52">
        <v>406</v>
      </c>
      <c r="BG48" s="53">
        <f t="shared" si="19"/>
        <v>1.2350561250874578E-2</v>
      </c>
      <c r="BH48" s="51">
        <v>32873</v>
      </c>
      <c r="BI48" s="52">
        <v>776</v>
      </c>
      <c r="BJ48" s="53">
        <f t="shared" si="20"/>
        <v>2.3605998844036139E-2</v>
      </c>
      <c r="BK48" s="51">
        <v>32873</v>
      </c>
      <c r="BL48" s="52">
        <v>652</v>
      </c>
      <c r="BM48" s="53">
        <f t="shared" si="21"/>
        <v>1.9833906245246859E-2</v>
      </c>
      <c r="BN48" s="51">
        <v>32873</v>
      </c>
      <c r="BO48" s="52">
        <v>1027</v>
      </c>
      <c r="BP48" s="53">
        <f t="shared" si="22"/>
        <v>3.1241444346424119E-2</v>
      </c>
    </row>
    <row r="49" spans="2:68" ht="13.5" customHeight="1">
      <c r="B49" s="39">
        <v>45</v>
      </c>
      <c r="C49" s="9" t="s">
        <v>73</v>
      </c>
      <c r="D49" s="44">
        <f t="shared" si="1"/>
        <v>11515</v>
      </c>
      <c r="E49" s="42">
        <f t="shared" si="1"/>
        <v>0</v>
      </c>
      <c r="F49" s="40">
        <f t="shared" si="1"/>
        <v>0</v>
      </c>
      <c r="G49" s="15">
        <f t="shared" si="2"/>
        <v>213</v>
      </c>
      <c r="H49" s="40">
        <f t="shared" si="2"/>
        <v>1.849761181068172E-2</v>
      </c>
      <c r="I49" s="15">
        <f t="shared" si="3"/>
        <v>292</v>
      </c>
      <c r="J49" s="40">
        <f t="shared" si="3"/>
        <v>2.5358228397742075E-2</v>
      </c>
      <c r="K49" s="15">
        <f t="shared" si="4"/>
        <v>227</v>
      </c>
      <c r="L49" s="40">
        <f t="shared" si="4"/>
        <v>1.9713417281806339E-2</v>
      </c>
      <c r="M49" s="15">
        <f t="shared" si="5"/>
        <v>142</v>
      </c>
      <c r="N49" s="40">
        <f t="shared" si="5"/>
        <v>1.2331741207121147E-2</v>
      </c>
      <c r="O49" s="15">
        <f t="shared" si="6"/>
        <v>159</v>
      </c>
      <c r="P49" s="40">
        <f t="shared" si="6"/>
        <v>1.3808076422058184E-2</v>
      </c>
      <c r="Q49" s="15">
        <f t="shared" si="7"/>
        <v>258</v>
      </c>
      <c r="R49" s="40">
        <f t="shared" si="7"/>
        <v>2.2405557967867997E-2</v>
      </c>
      <c r="S49" s="15">
        <f t="shared" si="8"/>
        <v>224</v>
      </c>
      <c r="T49" s="40">
        <f t="shared" si="8"/>
        <v>1.9452887537993922E-2</v>
      </c>
      <c r="U49" s="15">
        <f t="shared" si="9"/>
        <v>95</v>
      </c>
      <c r="V49" s="40">
        <f t="shared" si="9"/>
        <v>8.250108554059922E-3</v>
      </c>
      <c r="W49" s="15">
        <f t="shared" si="10"/>
        <v>84</v>
      </c>
      <c r="X49" s="40">
        <f t="shared" si="10"/>
        <v>7.29483282674772E-3</v>
      </c>
      <c r="Y49" s="15">
        <f t="shared" si="11"/>
        <v>145</v>
      </c>
      <c r="Z49" s="40">
        <f t="shared" si="11"/>
        <v>1.2592270950933565E-2</v>
      </c>
      <c r="AA49" s="15">
        <f t="shared" si="12"/>
        <v>263</v>
      </c>
      <c r="AB49" s="40">
        <f t="shared" si="12"/>
        <v>2.2839774207555362E-2</v>
      </c>
      <c r="AE49" s="6">
        <v>45</v>
      </c>
      <c r="AF49" s="9" t="s">
        <v>73</v>
      </c>
      <c r="AG49" s="51">
        <v>11515</v>
      </c>
      <c r="AH49" s="52">
        <v>0</v>
      </c>
      <c r="AI49" s="53">
        <f t="shared" si="0"/>
        <v>0</v>
      </c>
      <c r="AJ49" s="51">
        <v>11515</v>
      </c>
      <c r="AK49" s="52">
        <v>213</v>
      </c>
      <c r="AL49" s="53">
        <f t="shared" si="13"/>
        <v>1.849761181068172E-2</v>
      </c>
      <c r="AM49" s="51">
        <v>11515</v>
      </c>
      <c r="AN49" s="52">
        <v>292</v>
      </c>
      <c r="AO49" s="53">
        <f t="shared" si="14"/>
        <v>2.5358228397742075E-2</v>
      </c>
      <c r="AP49" s="51">
        <v>11515</v>
      </c>
      <c r="AQ49" s="52">
        <v>227</v>
      </c>
      <c r="AR49" s="53">
        <f t="shared" si="15"/>
        <v>1.9713417281806339E-2</v>
      </c>
      <c r="AS49" s="51">
        <v>11515</v>
      </c>
      <c r="AT49" s="52">
        <v>142</v>
      </c>
      <c r="AU49" s="53">
        <f t="shared" si="16"/>
        <v>1.2331741207121147E-2</v>
      </c>
      <c r="AV49" s="51">
        <v>11515</v>
      </c>
      <c r="AW49" s="52">
        <v>159</v>
      </c>
      <c r="AX49" s="53">
        <f t="shared" si="23"/>
        <v>1.3808076422058184E-2</v>
      </c>
      <c r="AY49" s="51">
        <v>11515</v>
      </c>
      <c r="AZ49" s="52">
        <v>258</v>
      </c>
      <c r="BA49" s="53">
        <f t="shared" si="17"/>
        <v>2.2405557967867997E-2</v>
      </c>
      <c r="BB49" s="51">
        <v>11515</v>
      </c>
      <c r="BC49" s="52">
        <v>224</v>
      </c>
      <c r="BD49" s="53">
        <f t="shared" si="18"/>
        <v>1.9452887537993922E-2</v>
      </c>
      <c r="BE49" s="51">
        <v>11515</v>
      </c>
      <c r="BF49" s="52">
        <v>95</v>
      </c>
      <c r="BG49" s="53">
        <f t="shared" si="19"/>
        <v>8.250108554059922E-3</v>
      </c>
      <c r="BH49" s="51">
        <v>11515</v>
      </c>
      <c r="BI49" s="52">
        <v>84</v>
      </c>
      <c r="BJ49" s="53">
        <f t="shared" si="20"/>
        <v>7.29483282674772E-3</v>
      </c>
      <c r="BK49" s="51">
        <v>11515</v>
      </c>
      <c r="BL49" s="52">
        <v>145</v>
      </c>
      <c r="BM49" s="53">
        <f t="shared" si="21"/>
        <v>1.2592270950933565E-2</v>
      </c>
      <c r="BN49" s="51">
        <v>11515</v>
      </c>
      <c r="BO49" s="52">
        <v>263</v>
      </c>
      <c r="BP49" s="53">
        <f t="shared" si="22"/>
        <v>2.2839774207555362E-2</v>
      </c>
    </row>
    <row r="50" spans="2:68" ht="13.5" customHeight="1">
      <c r="B50" s="39">
        <v>46</v>
      </c>
      <c r="C50" s="9" t="s">
        <v>74</v>
      </c>
      <c r="D50" s="44">
        <f t="shared" si="1"/>
        <v>14341</v>
      </c>
      <c r="E50" s="42">
        <f t="shared" si="1"/>
        <v>0</v>
      </c>
      <c r="F50" s="40">
        <f t="shared" si="1"/>
        <v>0</v>
      </c>
      <c r="G50" s="15">
        <f t="shared" si="2"/>
        <v>416</v>
      </c>
      <c r="H50" s="40">
        <f t="shared" si="2"/>
        <v>2.9007740046021895E-2</v>
      </c>
      <c r="I50" s="15">
        <f t="shared" si="3"/>
        <v>479</v>
      </c>
      <c r="J50" s="40">
        <f t="shared" si="3"/>
        <v>3.3400739139530018E-2</v>
      </c>
      <c r="K50" s="15">
        <f t="shared" si="4"/>
        <v>375</v>
      </c>
      <c r="L50" s="40">
        <f t="shared" si="4"/>
        <v>2.6148804128024544E-2</v>
      </c>
      <c r="M50" s="15">
        <f t="shared" si="5"/>
        <v>261</v>
      </c>
      <c r="N50" s="40">
        <f t="shared" si="5"/>
        <v>1.8199567673105082E-2</v>
      </c>
      <c r="O50" s="15">
        <f t="shared" si="6"/>
        <v>314</v>
      </c>
      <c r="P50" s="40">
        <f t="shared" si="6"/>
        <v>2.1895265323199218E-2</v>
      </c>
      <c r="Q50" s="15">
        <f t="shared" si="7"/>
        <v>561</v>
      </c>
      <c r="R50" s="40">
        <f t="shared" si="7"/>
        <v>3.9118610975524722E-2</v>
      </c>
      <c r="S50" s="15">
        <f t="shared" si="8"/>
        <v>424</v>
      </c>
      <c r="T50" s="40">
        <f t="shared" si="8"/>
        <v>2.9565581200753085E-2</v>
      </c>
      <c r="U50" s="15">
        <f t="shared" si="9"/>
        <v>207</v>
      </c>
      <c r="V50" s="40">
        <f t="shared" si="9"/>
        <v>1.4434139878669549E-2</v>
      </c>
      <c r="W50" s="15">
        <f t="shared" si="10"/>
        <v>201</v>
      </c>
      <c r="X50" s="40">
        <f t="shared" si="10"/>
        <v>1.4015759012621157E-2</v>
      </c>
      <c r="Y50" s="15">
        <f t="shared" si="11"/>
        <v>342</v>
      </c>
      <c r="Z50" s="40">
        <f t="shared" si="11"/>
        <v>2.3847709364758385E-2</v>
      </c>
      <c r="AA50" s="15">
        <f t="shared" si="12"/>
        <v>635</v>
      </c>
      <c r="AB50" s="40">
        <f t="shared" si="12"/>
        <v>4.4278641656788228E-2</v>
      </c>
      <c r="AE50" s="6">
        <v>46</v>
      </c>
      <c r="AF50" s="9" t="s">
        <v>74</v>
      </c>
      <c r="AG50" s="51">
        <v>14341</v>
      </c>
      <c r="AH50" s="52">
        <v>0</v>
      </c>
      <c r="AI50" s="53">
        <f t="shared" si="0"/>
        <v>0</v>
      </c>
      <c r="AJ50" s="51">
        <v>14341</v>
      </c>
      <c r="AK50" s="52">
        <v>416</v>
      </c>
      <c r="AL50" s="53">
        <f t="shared" si="13"/>
        <v>2.9007740046021895E-2</v>
      </c>
      <c r="AM50" s="51">
        <v>14341</v>
      </c>
      <c r="AN50" s="52">
        <v>479</v>
      </c>
      <c r="AO50" s="53">
        <f t="shared" si="14"/>
        <v>3.3400739139530018E-2</v>
      </c>
      <c r="AP50" s="51">
        <v>14341</v>
      </c>
      <c r="AQ50" s="52">
        <v>375</v>
      </c>
      <c r="AR50" s="53">
        <f t="shared" si="15"/>
        <v>2.6148804128024544E-2</v>
      </c>
      <c r="AS50" s="51">
        <v>14341</v>
      </c>
      <c r="AT50" s="52">
        <v>261</v>
      </c>
      <c r="AU50" s="53">
        <f t="shared" si="16"/>
        <v>1.8199567673105082E-2</v>
      </c>
      <c r="AV50" s="51">
        <v>14341</v>
      </c>
      <c r="AW50" s="52">
        <v>314</v>
      </c>
      <c r="AX50" s="53">
        <f t="shared" si="23"/>
        <v>2.1895265323199218E-2</v>
      </c>
      <c r="AY50" s="51">
        <v>14341</v>
      </c>
      <c r="AZ50" s="52">
        <v>561</v>
      </c>
      <c r="BA50" s="53">
        <f t="shared" si="17"/>
        <v>3.9118610975524722E-2</v>
      </c>
      <c r="BB50" s="51">
        <v>14341</v>
      </c>
      <c r="BC50" s="52">
        <v>424</v>
      </c>
      <c r="BD50" s="53">
        <f t="shared" si="18"/>
        <v>2.9565581200753085E-2</v>
      </c>
      <c r="BE50" s="51">
        <v>14341</v>
      </c>
      <c r="BF50" s="52">
        <v>207</v>
      </c>
      <c r="BG50" s="53">
        <f t="shared" si="19"/>
        <v>1.4434139878669549E-2</v>
      </c>
      <c r="BH50" s="51">
        <v>14341</v>
      </c>
      <c r="BI50" s="52">
        <v>201</v>
      </c>
      <c r="BJ50" s="53">
        <f t="shared" si="20"/>
        <v>1.4015759012621157E-2</v>
      </c>
      <c r="BK50" s="51">
        <v>14341</v>
      </c>
      <c r="BL50" s="52">
        <v>342</v>
      </c>
      <c r="BM50" s="53">
        <f t="shared" si="21"/>
        <v>2.3847709364758385E-2</v>
      </c>
      <c r="BN50" s="51">
        <v>14341</v>
      </c>
      <c r="BO50" s="52">
        <v>635</v>
      </c>
      <c r="BP50" s="53">
        <f t="shared" si="22"/>
        <v>4.4278641656788228E-2</v>
      </c>
    </row>
    <row r="51" spans="2:68" ht="13.5" customHeight="1">
      <c r="B51" s="39">
        <v>47</v>
      </c>
      <c r="C51" s="9" t="s">
        <v>75</v>
      </c>
      <c r="D51" s="44">
        <f t="shared" si="1"/>
        <v>28606</v>
      </c>
      <c r="E51" s="42">
        <f t="shared" si="1"/>
        <v>0</v>
      </c>
      <c r="F51" s="40">
        <f t="shared" si="1"/>
        <v>0</v>
      </c>
      <c r="G51" s="15">
        <f t="shared" si="2"/>
        <v>732</v>
      </c>
      <c r="H51" s="40">
        <f t="shared" si="2"/>
        <v>2.5589037264909461E-2</v>
      </c>
      <c r="I51" s="15">
        <f t="shared" si="3"/>
        <v>1021</v>
      </c>
      <c r="J51" s="40">
        <f t="shared" si="3"/>
        <v>3.5691812906383277E-2</v>
      </c>
      <c r="K51" s="15">
        <f t="shared" si="4"/>
        <v>676</v>
      </c>
      <c r="L51" s="40">
        <f t="shared" si="4"/>
        <v>2.3631405998741521E-2</v>
      </c>
      <c r="M51" s="15">
        <f t="shared" si="5"/>
        <v>481</v>
      </c>
      <c r="N51" s="40">
        <f t="shared" si="5"/>
        <v>1.6814654268335314E-2</v>
      </c>
      <c r="O51" s="15">
        <f t="shared" si="6"/>
        <v>634</v>
      </c>
      <c r="P51" s="40">
        <f t="shared" si="6"/>
        <v>2.2163182549115569E-2</v>
      </c>
      <c r="Q51" s="15">
        <f t="shared" si="7"/>
        <v>1126</v>
      </c>
      <c r="R51" s="40">
        <f t="shared" si="7"/>
        <v>3.9362371530448158E-2</v>
      </c>
      <c r="S51" s="15">
        <f t="shared" si="8"/>
        <v>920</v>
      </c>
      <c r="T51" s="40">
        <f t="shared" si="8"/>
        <v>3.2161085087044676E-2</v>
      </c>
      <c r="U51" s="15">
        <f t="shared" si="9"/>
        <v>396</v>
      </c>
      <c r="V51" s="40">
        <f t="shared" si="9"/>
        <v>1.3843249667901838E-2</v>
      </c>
      <c r="W51" s="15">
        <f t="shared" si="10"/>
        <v>399</v>
      </c>
      <c r="X51" s="40">
        <f t="shared" si="10"/>
        <v>1.3948122771446549E-2</v>
      </c>
      <c r="Y51" s="15">
        <f t="shared" si="11"/>
        <v>722</v>
      </c>
      <c r="Z51" s="40">
        <f t="shared" si="11"/>
        <v>2.5239460253093756E-2</v>
      </c>
      <c r="AA51" s="15">
        <f t="shared" si="12"/>
        <v>1576</v>
      </c>
      <c r="AB51" s="40">
        <f t="shared" si="12"/>
        <v>5.5093337062154794E-2</v>
      </c>
      <c r="AE51" s="6">
        <v>47</v>
      </c>
      <c r="AF51" s="9" t="s">
        <v>75</v>
      </c>
      <c r="AG51" s="51">
        <v>28606</v>
      </c>
      <c r="AH51" s="52">
        <v>0</v>
      </c>
      <c r="AI51" s="53">
        <f t="shared" si="0"/>
        <v>0</v>
      </c>
      <c r="AJ51" s="51">
        <v>28606</v>
      </c>
      <c r="AK51" s="52">
        <v>732</v>
      </c>
      <c r="AL51" s="53">
        <f t="shared" si="13"/>
        <v>2.5589037264909461E-2</v>
      </c>
      <c r="AM51" s="51">
        <v>28606</v>
      </c>
      <c r="AN51" s="52">
        <v>1021</v>
      </c>
      <c r="AO51" s="53">
        <f t="shared" si="14"/>
        <v>3.5691812906383277E-2</v>
      </c>
      <c r="AP51" s="51">
        <v>28606</v>
      </c>
      <c r="AQ51" s="52">
        <v>676</v>
      </c>
      <c r="AR51" s="53">
        <f t="shared" si="15"/>
        <v>2.3631405998741521E-2</v>
      </c>
      <c r="AS51" s="51">
        <v>28606</v>
      </c>
      <c r="AT51" s="52">
        <v>481</v>
      </c>
      <c r="AU51" s="53">
        <f t="shared" si="16"/>
        <v>1.6814654268335314E-2</v>
      </c>
      <c r="AV51" s="51">
        <v>28606</v>
      </c>
      <c r="AW51" s="52">
        <v>634</v>
      </c>
      <c r="AX51" s="53">
        <f t="shared" si="23"/>
        <v>2.2163182549115569E-2</v>
      </c>
      <c r="AY51" s="51">
        <v>28606</v>
      </c>
      <c r="AZ51" s="52">
        <v>1126</v>
      </c>
      <c r="BA51" s="53">
        <f t="shared" si="17"/>
        <v>3.9362371530448158E-2</v>
      </c>
      <c r="BB51" s="51">
        <v>28606</v>
      </c>
      <c r="BC51" s="52">
        <v>920</v>
      </c>
      <c r="BD51" s="53">
        <f t="shared" si="18"/>
        <v>3.2161085087044676E-2</v>
      </c>
      <c r="BE51" s="51">
        <v>28606</v>
      </c>
      <c r="BF51" s="52">
        <v>396</v>
      </c>
      <c r="BG51" s="53">
        <f t="shared" si="19"/>
        <v>1.3843249667901838E-2</v>
      </c>
      <c r="BH51" s="51">
        <v>28606</v>
      </c>
      <c r="BI51" s="52">
        <v>399</v>
      </c>
      <c r="BJ51" s="53">
        <f t="shared" si="20"/>
        <v>1.3948122771446549E-2</v>
      </c>
      <c r="BK51" s="51">
        <v>28606</v>
      </c>
      <c r="BL51" s="52">
        <v>722</v>
      </c>
      <c r="BM51" s="53">
        <f t="shared" si="21"/>
        <v>2.5239460253093756E-2</v>
      </c>
      <c r="BN51" s="51">
        <v>28606</v>
      </c>
      <c r="BO51" s="52">
        <v>1576</v>
      </c>
      <c r="BP51" s="53">
        <f t="shared" si="22"/>
        <v>5.5093337062154794E-2</v>
      </c>
    </row>
    <row r="52" spans="2:68" ht="13.5" customHeight="1">
      <c r="B52" s="39">
        <v>48</v>
      </c>
      <c r="C52" s="9" t="s">
        <v>76</v>
      </c>
      <c r="D52" s="44">
        <f t="shared" si="1"/>
        <v>15513</v>
      </c>
      <c r="E52" s="42">
        <f t="shared" si="1"/>
        <v>0</v>
      </c>
      <c r="F52" s="40">
        <f t="shared" si="1"/>
        <v>0</v>
      </c>
      <c r="G52" s="15">
        <f t="shared" si="2"/>
        <v>270</v>
      </c>
      <c r="H52" s="40">
        <f t="shared" si="2"/>
        <v>1.7404757300328758E-2</v>
      </c>
      <c r="I52" s="15">
        <f t="shared" si="3"/>
        <v>574</v>
      </c>
      <c r="J52" s="40">
        <f t="shared" si="3"/>
        <v>3.7001224779217433E-2</v>
      </c>
      <c r="K52" s="15">
        <f t="shared" si="4"/>
        <v>406</v>
      </c>
      <c r="L52" s="40">
        <f t="shared" si="4"/>
        <v>2.6171598014568427E-2</v>
      </c>
      <c r="M52" s="15">
        <f t="shared" si="5"/>
        <v>246</v>
      </c>
      <c r="N52" s="40">
        <f t="shared" si="5"/>
        <v>1.5857667762521756E-2</v>
      </c>
      <c r="O52" s="15">
        <f t="shared" si="6"/>
        <v>421</v>
      </c>
      <c r="P52" s="40">
        <f t="shared" si="6"/>
        <v>2.7138528975697802E-2</v>
      </c>
      <c r="Q52" s="15">
        <f t="shared" si="7"/>
        <v>624</v>
      </c>
      <c r="R52" s="40">
        <f t="shared" si="7"/>
        <v>4.0224327982982012E-2</v>
      </c>
      <c r="S52" s="15">
        <f t="shared" si="8"/>
        <v>516</v>
      </c>
      <c r="T52" s="40">
        <f t="shared" si="8"/>
        <v>3.3262425062850515E-2</v>
      </c>
      <c r="U52" s="15">
        <f t="shared" si="9"/>
        <v>304</v>
      </c>
      <c r="V52" s="40">
        <f t="shared" si="9"/>
        <v>1.9596467478888675E-2</v>
      </c>
      <c r="W52" s="15">
        <f t="shared" si="10"/>
        <v>296</v>
      </c>
      <c r="X52" s="40">
        <f t="shared" si="10"/>
        <v>1.908077096628634E-2</v>
      </c>
      <c r="Y52" s="15">
        <f t="shared" si="11"/>
        <v>409</v>
      </c>
      <c r="Z52" s="40">
        <f t="shared" si="11"/>
        <v>2.6364984206794301E-2</v>
      </c>
      <c r="AA52" s="15">
        <f t="shared" si="12"/>
        <v>576</v>
      </c>
      <c r="AB52" s="40">
        <f t="shared" si="12"/>
        <v>3.7130148907368016E-2</v>
      </c>
      <c r="AE52" s="6">
        <v>48</v>
      </c>
      <c r="AF52" s="9" t="s">
        <v>76</v>
      </c>
      <c r="AG52" s="51">
        <v>15513</v>
      </c>
      <c r="AH52" s="52">
        <v>0</v>
      </c>
      <c r="AI52" s="53">
        <f t="shared" si="0"/>
        <v>0</v>
      </c>
      <c r="AJ52" s="51">
        <v>15513</v>
      </c>
      <c r="AK52" s="52">
        <v>270</v>
      </c>
      <c r="AL52" s="53">
        <f t="shared" si="13"/>
        <v>1.7404757300328758E-2</v>
      </c>
      <c r="AM52" s="51">
        <v>15513</v>
      </c>
      <c r="AN52" s="52">
        <v>574</v>
      </c>
      <c r="AO52" s="53">
        <f t="shared" si="14"/>
        <v>3.7001224779217433E-2</v>
      </c>
      <c r="AP52" s="51">
        <v>15513</v>
      </c>
      <c r="AQ52" s="52">
        <v>406</v>
      </c>
      <c r="AR52" s="53">
        <f t="shared" si="15"/>
        <v>2.6171598014568427E-2</v>
      </c>
      <c r="AS52" s="51">
        <v>15513</v>
      </c>
      <c r="AT52" s="52">
        <v>246</v>
      </c>
      <c r="AU52" s="53">
        <f t="shared" si="16"/>
        <v>1.5857667762521756E-2</v>
      </c>
      <c r="AV52" s="51">
        <v>15513</v>
      </c>
      <c r="AW52" s="52">
        <v>421</v>
      </c>
      <c r="AX52" s="53">
        <f t="shared" si="23"/>
        <v>2.7138528975697802E-2</v>
      </c>
      <c r="AY52" s="51">
        <v>15513</v>
      </c>
      <c r="AZ52" s="52">
        <v>624</v>
      </c>
      <c r="BA52" s="53">
        <f t="shared" si="17"/>
        <v>4.0224327982982012E-2</v>
      </c>
      <c r="BB52" s="51">
        <v>15513</v>
      </c>
      <c r="BC52" s="52">
        <v>516</v>
      </c>
      <c r="BD52" s="53">
        <f t="shared" si="18"/>
        <v>3.3262425062850515E-2</v>
      </c>
      <c r="BE52" s="51">
        <v>15513</v>
      </c>
      <c r="BF52" s="52">
        <v>304</v>
      </c>
      <c r="BG52" s="53">
        <f t="shared" si="19"/>
        <v>1.9596467478888675E-2</v>
      </c>
      <c r="BH52" s="51">
        <v>15513</v>
      </c>
      <c r="BI52" s="52">
        <v>296</v>
      </c>
      <c r="BJ52" s="53">
        <f t="shared" si="20"/>
        <v>1.908077096628634E-2</v>
      </c>
      <c r="BK52" s="51">
        <v>15513</v>
      </c>
      <c r="BL52" s="52">
        <v>409</v>
      </c>
      <c r="BM52" s="53">
        <f t="shared" si="21"/>
        <v>2.6364984206794301E-2</v>
      </c>
      <c r="BN52" s="51">
        <v>15513</v>
      </c>
      <c r="BO52" s="52">
        <v>576</v>
      </c>
      <c r="BP52" s="53">
        <f t="shared" si="22"/>
        <v>3.7130148907368016E-2</v>
      </c>
    </row>
    <row r="53" spans="2:68" ht="13.5" customHeight="1">
      <c r="B53" s="39">
        <v>49</v>
      </c>
      <c r="C53" s="9" t="s">
        <v>77</v>
      </c>
      <c r="D53" s="44">
        <f t="shared" si="1"/>
        <v>15823</v>
      </c>
      <c r="E53" s="42">
        <f t="shared" si="1"/>
        <v>0</v>
      </c>
      <c r="F53" s="40">
        <f t="shared" si="1"/>
        <v>0</v>
      </c>
      <c r="G53" s="15">
        <f t="shared" si="2"/>
        <v>352</v>
      </c>
      <c r="H53" s="40">
        <f t="shared" si="2"/>
        <v>2.224609745307464E-2</v>
      </c>
      <c r="I53" s="15">
        <f t="shared" si="3"/>
        <v>359</v>
      </c>
      <c r="J53" s="40">
        <f t="shared" si="3"/>
        <v>2.2688491436516463E-2</v>
      </c>
      <c r="K53" s="15">
        <f t="shared" si="4"/>
        <v>246</v>
      </c>
      <c r="L53" s="40">
        <f t="shared" si="4"/>
        <v>1.5546988560955571E-2</v>
      </c>
      <c r="M53" s="15">
        <f t="shared" si="5"/>
        <v>125</v>
      </c>
      <c r="N53" s="40">
        <f t="shared" si="5"/>
        <v>7.8998925614611644E-3</v>
      </c>
      <c r="O53" s="15">
        <f t="shared" si="6"/>
        <v>153</v>
      </c>
      <c r="P53" s="40">
        <f t="shared" si="6"/>
        <v>9.6694684952284646E-3</v>
      </c>
      <c r="Q53" s="15">
        <f t="shared" si="7"/>
        <v>266</v>
      </c>
      <c r="R53" s="40">
        <f t="shared" si="7"/>
        <v>1.6810971370789358E-2</v>
      </c>
      <c r="S53" s="15">
        <f t="shared" si="8"/>
        <v>206</v>
      </c>
      <c r="T53" s="40">
        <f t="shared" si="8"/>
        <v>1.3019022941287999E-2</v>
      </c>
      <c r="U53" s="15">
        <f t="shared" si="9"/>
        <v>102</v>
      </c>
      <c r="V53" s="40">
        <f t="shared" si="9"/>
        <v>6.4463123301523101E-3</v>
      </c>
      <c r="W53" s="15">
        <f t="shared" si="10"/>
        <v>127</v>
      </c>
      <c r="X53" s="40">
        <f t="shared" si="10"/>
        <v>8.0262908424445431E-3</v>
      </c>
      <c r="Y53" s="15">
        <f t="shared" si="11"/>
        <v>189</v>
      </c>
      <c r="Z53" s="40">
        <f t="shared" si="11"/>
        <v>1.194463755292928E-2</v>
      </c>
      <c r="AA53" s="15">
        <f t="shared" si="12"/>
        <v>362</v>
      </c>
      <c r="AB53" s="40">
        <f t="shared" si="12"/>
        <v>2.287808885799153E-2</v>
      </c>
      <c r="AE53" s="6">
        <v>49</v>
      </c>
      <c r="AF53" s="9" t="s">
        <v>77</v>
      </c>
      <c r="AG53" s="51">
        <v>15823</v>
      </c>
      <c r="AH53" s="52">
        <v>0</v>
      </c>
      <c r="AI53" s="53">
        <f t="shared" si="0"/>
        <v>0</v>
      </c>
      <c r="AJ53" s="51">
        <v>15823</v>
      </c>
      <c r="AK53" s="52">
        <v>352</v>
      </c>
      <c r="AL53" s="53">
        <f t="shared" si="13"/>
        <v>2.224609745307464E-2</v>
      </c>
      <c r="AM53" s="51">
        <v>15823</v>
      </c>
      <c r="AN53" s="52">
        <v>359</v>
      </c>
      <c r="AO53" s="53">
        <f t="shared" si="14"/>
        <v>2.2688491436516463E-2</v>
      </c>
      <c r="AP53" s="51">
        <v>15823</v>
      </c>
      <c r="AQ53" s="52">
        <v>246</v>
      </c>
      <c r="AR53" s="53">
        <f t="shared" si="15"/>
        <v>1.5546988560955571E-2</v>
      </c>
      <c r="AS53" s="51">
        <v>15823</v>
      </c>
      <c r="AT53" s="52">
        <v>125</v>
      </c>
      <c r="AU53" s="53">
        <f t="shared" si="16"/>
        <v>7.8998925614611644E-3</v>
      </c>
      <c r="AV53" s="51">
        <v>15823</v>
      </c>
      <c r="AW53" s="52">
        <v>153</v>
      </c>
      <c r="AX53" s="53">
        <f t="shared" si="23"/>
        <v>9.6694684952284646E-3</v>
      </c>
      <c r="AY53" s="51">
        <v>15823</v>
      </c>
      <c r="AZ53" s="52">
        <v>266</v>
      </c>
      <c r="BA53" s="53">
        <f t="shared" si="17"/>
        <v>1.6810971370789358E-2</v>
      </c>
      <c r="BB53" s="51">
        <v>15823</v>
      </c>
      <c r="BC53" s="52">
        <v>206</v>
      </c>
      <c r="BD53" s="53">
        <f t="shared" si="18"/>
        <v>1.3019022941287999E-2</v>
      </c>
      <c r="BE53" s="51">
        <v>15823</v>
      </c>
      <c r="BF53" s="52">
        <v>102</v>
      </c>
      <c r="BG53" s="53">
        <f t="shared" si="19"/>
        <v>6.4463123301523101E-3</v>
      </c>
      <c r="BH53" s="51">
        <v>15823</v>
      </c>
      <c r="BI53" s="52">
        <v>127</v>
      </c>
      <c r="BJ53" s="53">
        <f t="shared" si="20"/>
        <v>8.0262908424445431E-3</v>
      </c>
      <c r="BK53" s="51">
        <v>15823</v>
      </c>
      <c r="BL53" s="52">
        <v>189</v>
      </c>
      <c r="BM53" s="53">
        <f t="shared" si="21"/>
        <v>1.194463755292928E-2</v>
      </c>
      <c r="BN53" s="51">
        <v>15823</v>
      </c>
      <c r="BO53" s="52">
        <v>362</v>
      </c>
      <c r="BP53" s="53">
        <f t="shared" si="22"/>
        <v>2.287808885799153E-2</v>
      </c>
    </row>
    <row r="54" spans="2:68" ht="13.5" customHeight="1">
      <c r="B54" s="39">
        <v>50</v>
      </c>
      <c r="C54" s="9" t="s">
        <v>78</v>
      </c>
      <c r="D54" s="44">
        <f t="shared" si="1"/>
        <v>13882</v>
      </c>
      <c r="E54" s="42">
        <f t="shared" si="1"/>
        <v>29</v>
      </c>
      <c r="F54" s="40">
        <f t="shared" si="1"/>
        <v>2.0890361619363205E-3</v>
      </c>
      <c r="G54" s="15">
        <f t="shared" si="2"/>
        <v>319</v>
      </c>
      <c r="H54" s="40">
        <f t="shared" si="2"/>
        <v>2.2979397781299524E-2</v>
      </c>
      <c r="I54" s="15">
        <f t="shared" si="3"/>
        <v>318</v>
      </c>
      <c r="J54" s="40">
        <f t="shared" si="3"/>
        <v>2.2907362051577583E-2</v>
      </c>
      <c r="K54" s="15">
        <f t="shared" si="4"/>
        <v>211</v>
      </c>
      <c r="L54" s="40">
        <f t="shared" si="4"/>
        <v>1.5199538971329779E-2</v>
      </c>
      <c r="M54" s="15">
        <f t="shared" si="5"/>
        <v>188</v>
      </c>
      <c r="N54" s="40">
        <f t="shared" si="5"/>
        <v>1.3542717187725112E-2</v>
      </c>
      <c r="O54" s="15">
        <f t="shared" si="6"/>
        <v>231</v>
      </c>
      <c r="P54" s="40">
        <f t="shared" si="6"/>
        <v>1.664025356576862E-2</v>
      </c>
      <c r="Q54" s="15">
        <f t="shared" si="7"/>
        <v>404</v>
      </c>
      <c r="R54" s="40">
        <f t="shared" si="7"/>
        <v>2.9102434807664602E-2</v>
      </c>
      <c r="S54" s="15">
        <f t="shared" si="8"/>
        <v>382</v>
      </c>
      <c r="T54" s="40">
        <f t="shared" si="8"/>
        <v>2.7517648753781876E-2</v>
      </c>
      <c r="U54" s="15">
        <f t="shared" si="9"/>
        <v>159</v>
      </c>
      <c r="V54" s="40">
        <f t="shared" si="9"/>
        <v>1.1453681025788792E-2</v>
      </c>
      <c r="W54" s="15">
        <f t="shared" si="10"/>
        <v>157</v>
      </c>
      <c r="X54" s="40">
        <f t="shared" si="10"/>
        <v>1.1309609566344907E-2</v>
      </c>
      <c r="Y54" s="15">
        <f t="shared" si="11"/>
        <v>283</v>
      </c>
      <c r="Z54" s="40">
        <f t="shared" si="11"/>
        <v>2.0386111511309611E-2</v>
      </c>
      <c r="AA54" s="15">
        <f t="shared" si="12"/>
        <v>542</v>
      </c>
      <c r="AB54" s="40">
        <f t="shared" si="12"/>
        <v>3.9043365509292612E-2</v>
      </c>
      <c r="AE54" s="6">
        <v>50</v>
      </c>
      <c r="AF54" s="9" t="s">
        <v>78</v>
      </c>
      <c r="AG54" s="51">
        <v>13882</v>
      </c>
      <c r="AH54" s="52">
        <v>29</v>
      </c>
      <c r="AI54" s="53">
        <f t="shared" si="0"/>
        <v>2.0890361619363205E-3</v>
      </c>
      <c r="AJ54" s="51">
        <v>13882</v>
      </c>
      <c r="AK54" s="52">
        <v>319</v>
      </c>
      <c r="AL54" s="53">
        <f t="shared" si="13"/>
        <v>2.2979397781299524E-2</v>
      </c>
      <c r="AM54" s="51">
        <v>13882</v>
      </c>
      <c r="AN54" s="52">
        <v>318</v>
      </c>
      <c r="AO54" s="53">
        <f t="shared" si="14"/>
        <v>2.2907362051577583E-2</v>
      </c>
      <c r="AP54" s="51">
        <v>13882</v>
      </c>
      <c r="AQ54" s="52">
        <v>211</v>
      </c>
      <c r="AR54" s="53">
        <f t="shared" si="15"/>
        <v>1.5199538971329779E-2</v>
      </c>
      <c r="AS54" s="51">
        <v>13882</v>
      </c>
      <c r="AT54" s="52">
        <v>188</v>
      </c>
      <c r="AU54" s="53">
        <f t="shared" si="16"/>
        <v>1.3542717187725112E-2</v>
      </c>
      <c r="AV54" s="51">
        <v>13882</v>
      </c>
      <c r="AW54" s="52">
        <v>231</v>
      </c>
      <c r="AX54" s="53">
        <f t="shared" si="23"/>
        <v>1.664025356576862E-2</v>
      </c>
      <c r="AY54" s="51">
        <v>13882</v>
      </c>
      <c r="AZ54" s="52">
        <v>404</v>
      </c>
      <c r="BA54" s="53">
        <f t="shared" si="17"/>
        <v>2.9102434807664602E-2</v>
      </c>
      <c r="BB54" s="51">
        <v>13882</v>
      </c>
      <c r="BC54" s="52">
        <v>382</v>
      </c>
      <c r="BD54" s="53">
        <f t="shared" si="18"/>
        <v>2.7517648753781876E-2</v>
      </c>
      <c r="BE54" s="51">
        <v>13882</v>
      </c>
      <c r="BF54" s="52">
        <v>159</v>
      </c>
      <c r="BG54" s="53">
        <f t="shared" si="19"/>
        <v>1.1453681025788792E-2</v>
      </c>
      <c r="BH54" s="51">
        <v>13882</v>
      </c>
      <c r="BI54" s="52">
        <v>157</v>
      </c>
      <c r="BJ54" s="53">
        <f t="shared" si="20"/>
        <v>1.1309609566344907E-2</v>
      </c>
      <c r="BK54" s="51">
        <v>13882</v>
      </c>
      <c r="BL54" s="52">
        <v>283</v>
      </c>
      <c r="BM54" s="53">
        <f t="shared" si="21"/>
        <v>2.0386111511309611E-2</v>
      </c>
      <c r="BN54" s="51">
        <v>13882</v>
      </c>
      <c r="BO54" s="52">
        <v>542</v>
      </c>
      <c r="BP54" s="53">
        <f t="shared" si="22"/>
        <v>3.9043365509292612E-2</v>
      </c>
    </row>
    <row r="55" spans="2:68" ht="13.5" customHeight="1">
      <c r="B55" s="39">
        <v>51</v>
      </c>
      <c r="C55" s="9" t="s">
        <v>79</v>
      </c>
      <c r="D55" s="44">
        <f t="shared" si="1"/>
        <v>17963</v>
      </c>
      <c r="E55" s="42">
        <f t="shared" si="1"/>
        <v>0</v>
      </c>
      <c r="F55" s="40">
        <f t="shared" si="1"/>
        <v>0</v>
      </c>
      <c r="G55" s="15">
        <f t="shared" si="2"/>
        <v>694</v>
      </c>
      <c r="H55" s="40">
        <f t="shared" si="2"/>
        <v>3.8634971886655906E-2</v>
      </c>
      <c r="I55" s="15">
        <f t="shared" si="3"/>
        <v>944</v>
      </c>
      <c r="J55" s="40">
        <f t="shared" si="3"/>
        <v>5.2552468963981518E-2</v>
      </c>
      <c r="K55" s="15">
        <f t="shared" si="4"/>
        <v>678</v>
      </c>
      <c r="L55" s="40">
        <f t="shared" si="4"/>
        <v>3.7744252073707067E-2</v>
      </c>
      <c r="M55" s="15">
        <f t="shared" si="5"/>
        <v>360</v>
      </c>
      <c r="N55" s="40">
        <f t="shared" si="5"/>
        <v>2.0041195791348883E-2</v>
      </c>
      <c r="O55" s="15">
        <f t="shared" si="6"/>
        <v>463</v>
      </c>
      <c r="P55" s="40">
        <f t="shared" si="6"/>
        <v>2.5775204587207036E-2</v>
      </c>
      <c r="Q55" s="15">
        <f t="shared" si="7"/>
        <v>834</v>
      </c>
      <c r="R55" s="40">
        <f t="shared" si="7"/>
        <v>4.642877024995825E-2</v>
      </c>
      <c r="S55" s="15">
        <f t="shared" si="8"/>
        <v>602</v>
      </c>
      <c r="T55" s="40">
        <f t="shared" si="8"/>
        <v>3.3513332962200076E-2</v>
      </c>
      <c r="U55" s="15">
        <f t="shared" si="9"/>
        <v>314</v>
      </c>
      <c r="V55" s="40">
        <f t="shared" si="9"/>
        <v>1.7480376329120972E-2</v>
      </c>
      <c r="W55" s="15">
        <f t="shared" si="10"/>
        <v>302</v>
      </c>
      <c r="X55" s="40">
        <f t="shared" si="10"/>
        <v>1.6812336469409342E-2</v>
      </c>
      <c r="Y55" s="15">
        <f t="shared" si="11"/>
        <v>460</v>
      </c>
      <c r="Z55" s="40">
        <f t="shared" si="11"/>
        <v>2.5608194622279128E-2</v>
      </c>
      <c r="AA55" s="15">
        <f t="shared" si="12"/>
        <v>119</v>
      </c>
      <c r="AB55" s="40">
        <f t="shared" si="12"/>
        <v>6.6247286088069925E-3</v>
      </c>
      <c r="AE55" s="6">
        <v>51</v>
      </c>
      <c r="AF55" s="9" t="s">
        <v>79</v>
      </c>
      <c r="AG55" s="51">
        <v>17963</v>
      </c>
      <c r="AH55" s="52">
        <v>0</v>
      </c>
      <c r="AI55" s="53">
        <f t="shared" si="0"/>
        <v>0</v>
      </c>
      <c r="AJ55" s="51">
        <v>17963</v>
      </c>
      <c r="AK55" s="52">
        <v>694</v>
      </c>
      <c r="AL55" s="53">
        <f t="shared" si="13"/>
        <v>3.8634971886655906E-2</v>
      </c>
      <c r="AM55" s="51">
        <v>17963</v>
      </c>
      <c r="AN55" s="52">
        <v>944</v>
      </c>
      <c r="AO55" s="53">
        <f t="shared" si="14"/>
        <v>5.2552468963981518E-2</v>
      </c>
      <c r="AP55" s="51">
        <v>17963</v>
      </c>
      <c r="AQ55" s="52">
        <v>678</v>
      </c>
      <c r="AR55" s="53">
        <f t="shared" si="15"/>
        <v>3.7744252073707067E-2</v>
      </c>
      <c r="AS55" s="51">
        <v>17963</v>
      </c>
      <c r="AT55" s="52">
        <v>360</v>
      </c>
      <c r="AU55" s="53">
        <f t="shared" si="16"/>
        <v>2.0041195791348883E-2</v>
      </c>
      <c r="AV55" s="51">
        <v>17963</v>
      </c>
      <c r="AW55" s="52">
        <v>463</v>
      </c>
      <c r="AX55" s="53">
        <f t="shared" si="23"/>
        <v>2.5775204587207036E-2</v>
      </c>
      <c r="AY55" s="51">
        <v>17963</v>
      </c>
      <c r="AZ55" s="52">
        <v>834</v>
      </c>
      <c r="BA55" s="53">
        <f t="shared" si="17"/>
        <v>4.642877024995825E-2</v>
      </c>
      <c r="BB55" s="51">
        <v>17963</v>
      </c>
      <c r="BC55" s="52">
        <v>602</v>
      </c>
      <c r="BD55" s="53">
        <f t="shared" si="18"/>
        <v>3.3513332962200076E-2</v>
      </c>
      <c r="BE55" s="51">
        <v>17963</v>
      </c>
      <c r="BF55" s="52">
        <v>314</v>
      </c>
      <c r="BG55" s="53">
        <f t="shared" si="19"/>
        <v>1.7480376329120972E-2</v>
      </c>
      <c r="BH55" s="51">
        <v>17963</v>
      </c>
      <c r="BI55" s="52">
        <v>302</v>
      </c>
      <c r="BJ55" s="53">
        <f t="shared" si="20"/>
        <v>1.6812336469409342E-2</v>
      </c>
      <c r="BK55" s="51">
        <v>17963</v>
      </c>
      <c r="BL55" s="52">
        <v>460</v>
      </c>
      <c r="BM55" s="53">
        <f t="shared" si="21"/>
        <v>2.5608194622279128E-2</v>
      </c>
      <c r="BN55" s="51">
        <v>17963</v>
      </c>
      <c r="BO55" s="52">
        <v>119</v>
      </c>
      <c r="BP55" s="53">
        <f t="shared" si="22"/>
        <v>6.6247286088069925E-3</v>
      </c>
    </row>
    <row r="56" spans="2:68" ht="13.5" customHeight="1">
      <c r="B56" s="39">
        <v>52</v>
      </c>
      <c r="C56" s="9" t="s">
        <v>80</v>
      </c>
      <c r="D56" s="44">
        <f t="shared" si="1"/>
        <v>14890</v>
      </c>
      <c r="E56" s="42">
        <f t="shared" si="1"/>
        <v>5</v>
      </c>
      <c r="F56" s="40">
        <f t="shared" si="1"/>
        <v>3.3579583613163198E-4</v>
      </c>
      <c r="G56" s="15">
        <f t="shared" si="2"/>
        <v>336</v>
      </c>
      <c r="H56" s="40">
        <f t="shared" si="2"/>
        <v>2.2565480188045668E-2</v>
      </c>
      <c r="I56" s="15">
        <f t="shared" si="3"/>
        <v>488</v>
      </c>
      <c r="J56" s="40">
        <f t="shared" si="3"/>
        <v>3.2773673606447278E-2</v>
      </c>
      <c r="K56" s="15">
        <f t="shared" si="4"/>
        <v>361</v>
      </c>
      <c r="L56" s="40">
        <f t="shared" si="4"/>
        <v>2.4244459368703827E-2</v>
      </c>
      <c r="M56" s="15">
        <f t="shared" si="5"/>
        <v>202</v>
      </c>
      <c r="N56" s="40">
        <f t="shared" si="5"/>
        <v>1.3566151779717931E-2</v>
      </c>
      <c r="O56" s="15">
        <f t="shared" si="6"/>
        <v>266</v>
      </c>
      <c r="P56" s="40">
        <f t="shared" si="6"/>
        <v>1.786433848220282E-2</v>
      </c>
      <c r="Q56" s="15">
        <f t="shared" si="7"/>
        <v>506</v>
      </c>
      <c r="R56" s="40">
        <f t="shared" si="7"/>
        <v>3.3982538616521153E-2</v>
      </c>
      <c r="S56" s="15">
        <f t="shared" si="8"/>
        <v>389</v>
      </c>
      <c r="T56" s="40">
        <f t="shared" si="8"/>
        <v>2.6124916051040968E-2</v>
      </c>
      <c r="U56" s="15">
        <f t="shared" si="9"/>
        <v>323</v>
      </c>
      <c r="V56" s="40">
        <f t="shared" si="9"/>
        <v>2.1692411014103425E-2</v>
      </c>
      <c r="W56" s="15">
        <f t="shared" si="10"/>
        <v>196</v>
      </c>
      <c r="X56" s="40">
        <f t="shared" si="10"/>
        <v>1.3163196776359973E-2</v>
      </c>
      <c r="Y56" s="15">
        <f t="shared" si="11"/>
        <v>372</v>
      </c>
      <c r="Z56" s="40">
        <f t="shared" si="11"/>
        <v>2.498321020819342E-2</v>
      </c>
      <c r="AA56" s="15">
        <f t="shared" si="12"/>
        <v>618</v>
      </c>
      <c r="AB56" s="40">
        <f t="shared" si="12"/>
        <v>4.1504365345869709E-2</v>
      </c>
      <c r="AE56" s="6">
        <v>52</v>
      </c>
      <c r="AF56" s="9" t="s">
        <v>80</v>
      </c>
      <c r="AG56" s="51">
        <v>14890</v>
      </c>
      <c r="AH56" s="52">
        <v>5</v>
      </c>
      <c r="AI56" s="53">
        <f t="shared" si="0"/>
        <v>3.3579583613163198E-4</v>
      </c>
      <c r="AJ56" s="51">
        <v>14890</v>
      </c>
      <c r="AK56" s="52">
        <v>336</v>
      </c>
      <c r="AL56" s="53">
        <f t="shared" si="13"/>
        <v>2.2565480188045668E-2</v>
      </c>
      <c r="AM56" s="51">
        <v>14890</v>
      </c>
      <c r="AN56" s="52">
        <v>488</v>
      </c>
      <c r="AO56" s="53">
        <f t="shared" si="14"/>
        <v>3.2773673606447278E-2</v>
      </c>
      <c r="AP56" s="51">
        <v>14890</v>
      </c>
      <c r="AQ56" s="52">
        <v>361</v>
      </c>
      <c r="AR56" s="53">
        <f t="shared" si="15"/>
        <v>2.4244459368703827E-2</v>
      </c>
      <c r="AS56" s="51">
        <v>14890</v>
      </c>
      <c r="AT56" s="52">
        <v>202</v>
      </c>
      <c r="AU56" s="53">
        <f t="shared" si="16"/>
        <v>1.3566151779717931E-2</v>
      </c>
      <c r="AV56" s="51">
        <v>14890</v>
      </c>
      <c r="AW56" s="52">
        <v>266</v>
      </c>
      <c r="AX56" s="53">
        <f t="shared" si="23"/>
        <v>1.786433848220282E-2</v>
      </c>
      <c r="AY56" s="51">
        <v>14890</v>
      </c>
      <c r="AZ56" s="52">
        <v>506</v>
      </c>
      <c r="BA56" s="53">
        <f t="shared" si="17"/>
        <v>3.3982538616521153E-2</v>
      </c>
      <c r="BB56" s="51">
        <v>14890</v>
      </c>
      <c r="BC56" s="52">
        <v>389</v>
      </c>
      <c r="BD56" s="53">
        <f t="shared" si="18"/>
        <v>2.6124916051040968E-2</v>
      </c>
      <c r="BE56" s="51">
        <v>14890</v>
      </c>
      <c r="BF56" s="52">
        <v>323</v>
      </c>
      <c r="BG56" s="53">
        <f t="shared" si="19"/>
        <v>2.1692411014103425E-2</v>
      </c>
      <c r="BH56" s="51">
        <v>14890</v>
      </c>
      <c r="BI56" s="52">
        <v>196</v>
      </c>
      <c r="BJ56" s="53">
        <f t="shared" si="20"/>
        <v>1.3163196776359973E-2</v>
      </c>
      <c r="BK56" s="51">
        <v>14890</v>
      </c>
      <c r="BL56" s="52">
        <v>372</v>
      </c>
      <c r="BM56" s="53">
        <f t="shared" si="21"/>
        <v>2.498321020819342E-2</v>
      </c>
      <c r="BN56" s="51">
        <v>14890</v>
      </c>
      <c r="BO56" s="52">
        <v>618</v>
      </c>
      <c r="BP56" s="53">
        <f t="shared" si="22"/>
        <v>4.1504365345869709E-2</v>
      </c>
    </row>
    <row r="57" spans="2:68" ht="13.5" customHeight="1">
      <c r="B57" s="39">
        <v>53</v>
      </c>
      <c r="C57" s="9" t="s">
        <v>81</v>
      </c>
      <c r="D57" s="44">
        <f t="shared" si="1"/>
        <v>8580</v>
      </c>
      <c r="E57" s="42">
        <f t="shared" si="1"/>
        <v>1</v>
      </c>
      <c r="F57" s="40">
        <f t="shared" si="1"/>
        <v>1.1655011655011655E-4</v>
      </c>
      <c r="G57" s="15">
        <f t="shared" si="2"/>
        <v>132</v>
      </c>
      <c r="H57" s="40">
        <f t="shared" si="2"/>
        <v>1.5384615384615385E-2</v>
      </c>
      <c r="I57" s="15">
        <f t="shared" si="3"/>
        <v>269</v>
      </c>
      <c r="J57" s="40">
        <f t="shared" si="3"/>
        <v>3.1351981351981355E-2</v>
      </c>
      <c r="K57" s="15">
        <f t="shared" si="4"/>
        <v>158</v>
      </c>
      <c r="L57" s="40">
        <f t="shared" si="4"/>
        <v>1.8414918414918414E-2</v>
      </c>
      <c r="M57" s="15">
        <f t="shared" si="5"/>
        <v>90</v>
      </c>
      <c r="N57" s="40">
        <f t="shared" si="5"/>
        <v>1.048951048951049E-2</v>
      </c>
      <c r="O57" s="15">
        <f t="shared" si="6"/>
        <v>123</v>
      </c>
      <c r="P57" s="40">
        <f t="shared" si="6"/>
        <v>1.4335664335664336E-2</v>
      </c>
      <c r="Q57" s="15">
        <f t="shared" si="7"/>
        <v>259</v>
      </c>
      <c r="R57" s="40">
        <f t="shared" si="7"/>
        <v>3.0186480186480187E-2</v>
      </c>
      <c r="S57" s="15">
        <f t="shared" si="8"/>
        <v>252</v>
      </c>
      <c r="T57" s="40">
        <f t="shared" si="8"/>
        <v>2.937062937062937E-2</v>
      </c>
      <c r="U57" s="15">
        <f t="shared" si="9"/>
        <v>164</v>
      </c>
      <c r="V57" s="40">
        <f t="shared" si="9"/>
        <v>1.9114219114219115E-2</v>
      </c>
      <c r="W57" s="15">
        <f t="shared" si="10"/>
        <v>82</v>
      </c>
      <c r="X57" s="40">
        <f t="shared" si="10"/>
        <v>9.5571095571095575E-3</v>
      </c>
      <c r="Y57" s="15">
        <f t="shared" si="11"/>
        <v>148</v>
      </c>
      <c r="Z57" s="40">
        <f t="shared" si="11"/>
        <v>1.724941724941725E-2</v>
      </c>
      <c r="AA57" s="15">
        <f t="shared" si="12"/>
        <v>275</v>
      </c>
      <c r="AB57" s="40">
        <f t="shared" si="12"/>
        <v>3.2051282051282048E-2</v>
      </c>
      <c r="AE57" s="6">
        <v>53</v>
      </c>
      <c r="AF57" s="9" t="s">
        <v>81</v>
      </c>
      <c r="AG57" s="51">
        <v>8580</v>
      </c>
      <c r="AH57" s="52">
        <v>1</v>
      </c>
      <c r="AI57" s="53">
        <f t="shared" si="0"/>
        <v>1.1655011655011655E-4</v>
      </c>
      <c r="AJ57" s="51">
        <v>8580</v>
      </c>
      <c r="AK57" s="52">
        <v>132</v>
      </c>
      <c r="AL57" s="53">
        <f t="shared" si="13"/>
        <v>1.5384615384615385E-2</v>
      </c>
      <c r="AM57" s="51">
        <v>8580</v>
      </c>
      <c r="AN57" s="52">
        <v>269</v>
      </c>
      <c r="AO57" s="53">
        <f t="shared" si="14"/>
        <v>3.1351981351981355E-2</v>
      </c>
      <c r="AP57" s="51">
        <v>8580</v>
      </c>
      <c r="AQ57" s="52">
        <v>158</v>
      </c>
      <c r="AR57" s="53">
        <f t="shared" si="15"/>
        <v>1.8414918414918414E-2</v>
      </c>
      <c r="AS57" s="51">
        <v>8580</v>
      </c>
      <c r="AT57" s="52">
        <v>90</v>
      </c>
      <c r="AU57" s="53">
        <f t="shared" si="16"/>
        <v>1.048951048951049E-2</v>
      </c>
      <c r="AV57" s="51">
        <v>8580</v>
      </c>
      <c r="AW57" s="52">
        <v>123</v>
      </c>
      <c r="AX57" s="53">
        <f t="shared" si="23"/>
        <v>1.4335664335664336E-2</v>
      </c>
      <c r="AY57" s="51">
        <v>8580</v>
      </c>
      <c r="AZ57" s="52">
        <v>259</v>
      </c>
      <c r="BA57" s="53">
        <f t="shared" si="17"/>
        <v>3.0186480186480187E-2</v>
      </c>
      <c r="BB57" s="51">
        <v>8580</v>
      </c>
      <c r="BC57" s="52">
        <v>252</v>
      </c>
      <c r="BD57" s="53">
        <f t="shared" si="18"/>
        <v>2.937062937062937E-2</v>
      </c>
      <c r="BE57" s="51">
        <v>8580</v>
      </c>
      <c r="BF57" s="52">
        <v>164</v>
      </c>
      <c r="BG57" s="53">
        <f t="shared" si="19"/>
        <v>1.9114219114219115E-2</v>
      </c>
      <c r="BH57" s="51">
        <v>8580</v>
      </c>
      <c r="BI57" s="52">
        <v>82</v>
      </c>
      <c r="BJ57" s="53">
        <f t="shared" si="20"/>
        <v>9.5571095571095575E-3</v>
      </c>
      <c r="BK57" s="51">
        <v>8580</v>
      </c>
      <c r="BL57" s="52">
        <v>148</v>
      </c>
      <c r="BM57" s="53">
        <f t="shared" si="21"/>
        <v>1.724941724941725E-2</v>
      </c>
      <c r="BN57" s="51">
        <v>8580</v>
      </c>
      <c r="BO57" s="52">
        <v>275</v>
      </c>
      <c r="BP57" s="53">
        <f t="shared" si="22"/>
        <v>3.2051282051282048E-2</v>
      </c>
    </row>
    <row r="58" spans="2:68" ht="13.5" customHeight="1">
      <c r="B58" s="39">
        <v>54</v>
      </c>
      <c r="C58" s="9" t="s">
        <v>82</v>
      </c>
      <c r="D58" s="44">
        <f t="shared" si="1"/>
        <v>14388</v>
      </c>
      <c r="E58" s="42">
        <f t="shared" si="1"/>
        <v>0</v>
      </c>
      <c r="F58" s="40">
        <f t="shared" si="1"/>
        <v>0</v>
      </c>
      <c r="G58" s="15">
        <f t="shared" si="2"/>
        <v>483</v>
      </c>
      <c r="H58" s="40">
        <f t="shared" si="2"/>
        <v>3.3569641367806505E-2</v>
      </c>
      <c r="I58" s="15">
        <f t="shared" si="3"/>
        <v>611</v>
      </c>
      <c r="J58" s="40">
        <f t="shared" si="3"/>
        <v>4.2465943842090632E-2</v>
      </c>
      <c r="K58" s="15">
        <f t="shared" si="4"/>
        <v>448</v>
      </c>
      <c r="L58" s="40">
        <f t="shared" si="4"/>
        <v>3.113705865999444E-2</v>
      </c>
      <c r="M58" s="15">
        <f t="shared" si="5"/>
        <v>236</v>
      </c>
      <c r="N58" s="40">
        <f t="shared" si="5"/>
        <v>1.6402557686961357E-2</v>
      </c>
      <c r="O58" s="15">
        <f t="shared" si="6"/>
        <v>362</v>
      </c>
      <c r="P58" s="40">
        <f t="shared" si="6"/>
        <v>2.5159855435084793E-2</v>
      </c>
      <c r="Q58" s="15">
        <f t="shared" si="7"/>
        <v>530</v>
      </c>
      <c r="R58" s="40">
        <f t="shared" si="7"/>
        <v>3.6836252432582706E-2</v>
      </c>
      <c r="S58" s="15">
        <f t="shared" si="8"/>
        <v>471</v>
      </c>
      <c r="T58" s="40">
        <f t="shared" si="8"/>
        <v>3.2735613010842365E-2</v>
      </c>
      <c r="U58" s="15">
        <f t="shared" si="9"/>
        <v>172</v>
      </c>
      <c r="V58" s="40">
        <f t="shared" si="9"/>
        <v>1.1954406449819294E-2</v>
      </c>
      <c r="W58" s="15">
        <f t="shared" si="10"/>
        <v>132</v>
      </c>
      <c r="X58" s="40">
        <f t="shared" si="10"/>
        <v>9.1743119266055051E-3</v>
      </c>
      <c r="Y58" s="15">
        <f t="shared" si="11"/>
        <v>261</v>
      </c>
      <c r="Z58" s="40">
        <f t="shared" si="11"/>
        <v>1.8140116763969975E-2</v>
      </c>
      <c r="AA58" s="15">
        <f t="shared" si="12"/>
        <v>645</v>
      </c>
      <c r="AB58" s="40">
        <f t="shared" si="12"/>
        <v>4.4829024186822351E-2</v>
      </c>
      <c r="AE58" s="6">
        <v>54</v>
      </c>
      <c r="AF58" s="9" t="s">
        <v>82</v>
      </c>
      <c r="AG58" s="51">
        <v>14388</v>
      </c>
      <c r="AH58" s="52">
        <v>0</v>
      </c>
      <c r="AI58" s="53">
        <f t="shared" si="0"/>
        <v>0</v>
      </c>
      <c r="AJ58" s="51">
        <v>14388</v>
      </c>
      <c r="AK58" s="52">
        <v>483</v>
      </c>
      <c r="AL58" s="53">
        <f t="shared" si="13"/>
        <v>3.3569641367806505E-2</v>
      </c>
      <c r="AM58" s="51">
        <v>14388</v>
      </c>
      <c r="AN58" s="52">
        <v>611</v>
      </c>
      <c r="AO58" s="53">
        <f t="shared" si="14"/>
        <v>4.2465943842090632E-2</v>
      </c>
      <c r="AP58" s="51">
        <v>14388</v>
      </c>
      <c r="AQ58" s="52">
        <v>448</v>
      </c>
      <c r="AR58" s="53">
        <f t="shared" si="15"/>
        <v>3.113705865999444E-2</v>
      </c>
      <c r="AS58" s="51">
        <v>14388</v>
      </c>
      <c r="AT58" s="52">
        <v>236</v>
      </c>
      <c r="AU58" s="53">
        <f t="shared" si="16"/>
        <v>1.6402557686961357E-2</v>
      </c>
      <c r="AV58" s="51">
        <v>14388</v>
      </c>
      <c r="AW58" s="52">
        <v>362</v>
      </c>
      <c r="AX58" s="53">
        <f t="shared" si="23"/>
        <v>2.5159855435084793E-2</v>
      </c>
      <c r="AY58" s="51">
        <v>14388</v>
      </c>
      <c r="AZ58" s="52">
        <v>530</v>
      </c>
      <c r="BA58" s="53">
        <f t="shared" si="17"/>
        <v>3.6836252432582706E-2</v>
      </c>
      <c r="BB58" s="51">
        <v>14388</v>
      </c>
      <c r="BC58" s="52">
        <v>471</v>
      </c>
      <c r="BD58" s="53">
        <f t="shared" si="18"/>
        <v>3.2735613010842365E-2</v>
      </c>
      <c r="BE58" s="51">
        <v>14388</v>
      </c>
      <c r="BF58" s="52">
        <v>172</v>
      </c>
      <c r="BG58" s="53">
        <f t="shared" si="19"/>
        <v>1.1954406449819294E-2</v>
      </c>
      <c r="BH58" s="51">
        <v>14388</v>
      </c>
      <c r="BI58" s="52">
        <v>132</v>
      </c>
      <c r="BJ58" s="53">
        <f t="shared" si="20"/>
        <v>9.1743119266055051E-3</v>
      </c>
      <c r="BK58" s="51">
        <v>14388</v>
      </c>
      <c r="BL58" s="52">
        <v>261</v>
      </c>
      <c r="BM58" s="53">
        <f t="shared" si="21"/>
        <v>1.8140116763969975E-2</v>
      </c>
      <c r="BN58" s="51">
        <v>14388</v>
      </c>
      <c r="BO58" s="52">
        <v>645</v>
      </c>
      <c r="BP58" s="53">
        <f t="shared" si="22"/>
        <v>4.4829024186822351E-2</v>
      </c>
    </row>
    <row r="59" spans="2:68" ht="13.5" customHeight="1">
      <c r="B59" s="39">
        <v>55</v>
      </c>
      <c r="C59" s="9" t="s">
        <v>83</v>
      </c>
      <c r="D59" s="44">
        <f t="shared" si="1"/>
        <v>14893</v>
      </c>
      <c r="E59" s="42">
        <f t="shared" si="1"/>
        <v>0</v>
      </c>
      <c r="F59" s="40">
        <f t="shared" si="1"/>
        <v>0</v>
      </c>
      <c r="G59" s="15">
        <f t="shared" si="2"/>
        <v>380</v>
      </c>
      <c r="H59" s="40">
        <f t="shared" si="2"/>
        <v>2.5515342778486539E-2</v>
      </c>
      <c r="I59" s="15">
        <f t="shared" si="3"/>
        <v>727</v>
      </c>
      <c r="J59" s="40">
        <f t="shared" si="3"/>
        <v>4.8814879473578189E-2</v>
      </c>
      <c r="K59" s="15">
        <f t="shared" si="4"/>
        <v>527</v>
      </c>
      <c r="L59" s="40">
        <f t="shared" si="4"/>
        <v>3.5385751695427382E-2</v>
      </c>
      <c r="M59" s="15">
        <f t="shared" si="5"/>
        <v>290</v>
      </c>
      <c r="N59" s="40">
        <f t="shared" si="5"/>
        <v>1.9472235278318675E-2</v>
      </c>
      <c r="O59" s="15">
        <f t="shared" si="6"/>
        <v>380</v>
      </c>
      <c r="P59" s="40">
        <f t="shared" si="6"/>
        <v>2.5515342778486539E-2</v>
      </c>
      <c r="Q59" s="15">
        <f t="shared" si="7"/>
        <v>637</v>
      </c>
      <c r="R59" s="40">
        <f t="shared" si="7"/>
        <v>4.2771771973410325E-2</v>
      </c>
      <c r="S59" s="15">
        <f t="shared" si="8"/>
        <v>481</v>
      </c>
      <c r="T59" s="40">
        <f t="shared" si="8"/>
        <v>3.2297052306452696E-2</v>
      </c>
      <c r="U59" s="15">
        <f t="shared" si="9"/>
        <v>223</v>
      </c>
      <c r="V59" s="40">
        <f t="shared" si="9"/>
        <v>1.4973477472638152E-2</v>
      </c>
      <c r="W59" s="15">
        <f t="shared" si="10"/>
        <v>194</v>
      </c>
      <c r="X59" s="40">
        <f t="shared" si="10"/>
        <v>1.3026253944806285E-2</v>
      </c>
      <c r="Y59" s="15">
        <f t="shared" si="11"/>
        <v>362</v>
      </c>
      <c r="Z59" s="40">
        <f t="shared" si="11"/>
        <v>2.4306721278452965E-2</v>
      </c>
      <c r="AA59" s="15">
        <f t="shared" si="12"/>
        <v>305</v>
      </c>
      <c r="AB59" s="40">
        <f t="shared" si="12"/>
        <v>2.0479419861679983E-2</v>
      </c>
      <c r="AE59" s="6">
        <v>55</v>
      </c>
      <c r="AF59" s="9" t="s">
        <v>83</v>
      </c>
      <c r="AG59" s="51">
        <v>14893</v>
      </c>
      <c r="AH59" s="52">
        <v>0</v>
      </c>
      <c r="AI59" s="53">
        <f t="shared" si="0"/>
        <v>0</v>
      </c>
      <c r="AJ59" s="51">
        <v>14893</v>
      </c>
      <c r="AK59" s="52">
        <v>380</v>
      </c>
      <c r="AL59" s="53">
        <f t="shared" si="13"/>
        <v>2.5515342778486539E-2</v>
      </c>
      <c r="AM59" s="51">
        <v>14893</v>
      </c>
      <c r="AN59" s="52">
        <v>727</v>
      </c>
      <c r="AO59" s="53">
        <f t="shared" si="14"/>
        <v>4.8814879473578189E-2</v>
      </c>
      <c r="AP59" s="51">
        <v>14893</v>
      </c>
      <c r="AQ59" s="52">
        <v>527</v>
      </c>
      <c r="AR59" s="53">
        <f t="shared" si="15"/>
        <v>3.5385751695427382E-2</v>
      </c>
      <c r="AS59" s="51">
        <v>14893</v>
      </c>
      <c r="AT59" s="52">
        <v>290</v>
      </c>
      <c r="AU59" s="53">
        <f t="shared" si="16"/>
        <v>1.9472235278318675E-2</v>
      </c>
      <c r="AV59" s="51">
        <v>14893</v>
      </c>
      <c r="AW59" s="52">
        <v>380</v>
      </c>
      <c r="AX59" s="53">
        <f t="shared" si="23"/>
        <v>2.5515342778486539E-2</v>
      </c>
      <c r="AY59" s="51">
        <v>14893</v>
      </c>
      <c r="AZ59" s="52">
        <v>637</v>
      </c>
      <c r="BA59" s="53">
        <f t="shared" si="17"/>
        <v>4.2771771973410325E-2</v>
      </c>
      <c r="BB59" s="51">
        <v>14893</v>
      </c>
      <c r="BC59" s="52">
        <v>481</v>
      </c>
      <c r="BD59" s="53">
        <f t="shared" si="18"/>
        <v>3.2297052306452696E-2</v>
      </c>
      <c r="BE59" s="51">
        <v>14893</v>
      </c>
      <c r="BF59" s="52">
        <v>223</v>
      </c>
      <c r="BG59" s="53">
        <f t="shared" si="19"/>
        <v>1.4973477472638152E-2</v>
      </c>
      <c r="BH59" s="51">
        <v>14893</v>
      </c>
      <c r="BI59" s="52">
        <v>194</v>
      </c>
      <c r="BJ59" s="53">
        <f t="shared" si="20"/>
        <v>1.3026253944806285E-2</v>
      </c>
      <c r="BK59" s="51">
        <v>14893</v>
      </c>
      <c r="BL59" s="52">
        <v>362</v>
      </c>
      <c r="BM59" s="53">
        <f t="shared" si="21"/>
        <v>2.4306721278452965E-2</v>
      </c>
      <c r="BN59" s="51">
        <v>14893</v>
      </c>
      <c r="BO59" s="52">
        <v>305</v>
      </c>
      <c r="BP59" s="53">
        <f t="shared" si="22"/>
        <v>2.0479419861679983E-2</v>
      </c>
    </row>
    <row r="60" spans="2:68" ht="13.5" customHeight="1">
      <c r="B60" s="39">
        <v>56</v>
      </c>
      <c r="C60" s="9" t="s">
        <v>84</v>
      </c>
      <c r="D60" s="44">
        <f t="shared" si="1"/>
        <v>8954</v>
      </c>
      <c r="E60" s="42">
        <f t="shared" si="1"/>
        <v>3</v>
      </c>
      <c r="F60" s="40">
        <f t="shared" si="1"/>
        <v>3.3504578959124413E-4</v>
      </c>
      <c r="G60" s="15">
        <f t="shared" si="2"/>
        <v>233</v>
      </c>
      <c r="H60" s="40">
        <f t="shared" si="2"/>
        <v>2.6021889658253295E-2</v>
      </c>
      <c r="I60" s="15">
        <f t="shared" si="3"/>
        <v>254</v>
      </c>
      <c r="J60" s="40">
        <f t="shared" si="3"/>
        <v>2.8367210185392004E-2</v>
      </c>
      <c r="K60" s="15">
        <f t="shared" si="4"/>
        <v>186</v>
      </c>
      <c r="L60" s="40">
        <f t="shared" si="4"/>
        <v>2.0772838954657136E-2</v>
      </c>
      <c r="M60" s="15">
        <f t="shared" si="5"/>
        <v>95</v>
      </c>
      <c r="N60" s="40">
        <f t="shared" si="5"/>
        <v>1.0609783337056065E-2</v>
      </c>
      <c r="O60" s="15">
        <f t="shared" si="6"/>
        <v>109</v>
      </c>
      <c r="P60" s="40">
        <f t="shared" si="6"/>
        <v>1.2173330355148537E-2</v>
      </c>
      <c r="Q60" s="15">
        <f t="shared" si="7"/>
        <v>202</v>
      </c>
      <c r="R60" s="40">
        <f t="shared" si="7"/>
        <v>2.2559749832477105E-2</v>
      </c>
      <c r="S60" s="15">
        <f t="shared" si="8"/>
        <v>139</v>
      </c>
      <c r="T60" s="40">
        <f t="shared" si="8"/>
        <v>1.5523788251060978E-2</v>
      </c>
      <c r="U60" s="15">
        <f t="shared" si="9"/>
        <v>84</v>
      </c>
      <c r="V60" s="40">
        <f t="shared" si="9"/>
        <v>9.3812821085548365E-3</v>
      </c>
      <c r="W60" s="15">
        <f t="shared" si="10"/>
        <v>72</v>
      </c>
      <c r="X60" s="40">
        <f t="shared" si="10"/>
        <v>8.0410989501898591E-3</v>
      </c>
      <c r="Y60" s="15">
        <f t="shared" si="11"/>
        <v>106</v>
      </c>
      <c r="Z60" s="40">
        <f t="shared" si="11"/>
        <v>1.1838284565557293E-2</v>
      </c>
      <c r="AA60" s="15">
        <f t="shared" si="12"/>
        <v>178</v>
      </c>
      <c r="AB60" s="40">
        <f t="shared" si="12"/>
        <v>1.9879383515747154E-2</v>
      </c>
      <c r="AE60" s="6">
        <v>56</v>
      </c>
      <c r="AF60" s="9" t="s">
        <v>84</v>
      </c>
      <c r="AG60" s="51">
        <v>8954</v>
      </c>
      <c r="AH60" s="52">
        <v>3</v>
      </c>
      <c r="AI60" s="53">
        <f t="shared" si="0"/>
        <v>3.3504578959124413E-4</v>
      </c>
      <c r="AJ60" s="51">
        <v>8954</v>
      </c>
      <c r="AK60" s="52">
        <v>233</v>
      </c>
      <c r="AL60" s="53">
        <f t="shared" si="13"/>
        <v>2.6021889658253295E-2</v>
      </c>
      <c r="AM60" s="51">
        <v>8954</v>
      </c>
      <c r="AN60" s="52">
        <v>254</v>
      </c>
      <c r="AO60" s="53">
        <f t="shared" si="14"/>
        <v>2.8367210185392004E-2</v>
      </c>
      <c r="AP60" s="51">
        <v>8954</v>
      </c>
      <c r="AQ60" s="52">
        <v>186</v>
      </c>
      <c r="AR60" s="53">
        <f t="shared" si="15"/>
        <v>2.0772838954657136E-2</v>
      </c>
      <c r="AS60" s="51">
        <v>8954</v>
      </c>
      <c r="AT60" s="52">
        <v>95</v>
      </c>
      <c r="AU60" s="53">
        <f t="shared" si="16"/>
        <v>1.0609783337056065E-2</v>
      </c>
      <c r="AV60" s="51">
        <v>8954</v>
      </c>
      <c r="AW60" s="52">
        <v>109</v>
      </c>
      <c r="AX60" s="53">
        <f t="shared" si="23"/>
        <v>1.2173330355148537E-2</v>
      </c>
      <c r="AY60" s="51">
        <v>8954</v>
      </c>
      <c r="AZ60" s="52">
        <v>202</v>
      </c>
      <c r="BA60" s="53">
        <f t="shared" si="17"/>
        <v>2.2559749832477105E-2</v>
      </c>
      <c r="BB60" s="51">
        <v>8954</v>
      </c>
      <c r="BC60" s="52">
        <v>139</v>
      </c>
      <c r="BD60" s="53">
        <f t="shared" si="18"/>
        <v>1.5523788251060978E-2</v>
      </c>
      <c r="BE60" s="51">
        <v>8954</v>
      </c>
      <c r="BF60" s="52">
        <v>84</v>
      </c>
      <c r="BG60" s="53">
        <f t="shared" si="19"/>
        <v>9.3812821085548365E-3</v>
      </c>
      <c r="BH60" s="51">
        <v>8954</v>
      </c>
      <c r="BI60" s="52">
        <v>72</v>
      </c>
      <c r="BJ60" s="53">
        <f t="shared" si="20"/>
        <v>8.0410989501898591E-3</v>
      </c>
      <c r="BK60" s="51">
        <v>8954</v>
      </c>
      <c r="BL60" s="52">
        <v>106</v>
      </c>
      <c r="BM60" s="53">
        <f t="shared" si="21"/>
        <v>1.1838284565557293E-2</v>
      </c>
      <c r="BN60" s="51">
        <v>8954</v>
      </c>
      <c r="BO60" s="52">
        <v>178</v>
      </c>
      <c r="BP60" s="53">
        <f t="shared" si="22"/>
        <v>1.9879383515747154E-2</v>
      </c>
    </row>
    <row r="61" spans="2:68" ht="13.5" customHeight="1">
      <c r="B61" s="39">
        <v>57</v>
      </c>
      <c r="C61" s="9" t="s">
        <v>85</v>
      </c>
      <c r="D61" s="44">
        <f t="shared" si="1"/>
        <v>7060</v>
      </c>
      <c r="E61" s="42">
        <f t="shared" si="1"/>
        <v>1</v>
      </c>
      <c r="F61" s="40">
        <f t="shared" si="1"/>
        <v>1.4164305949008498E-4</v>
      </c>
      <c r="G61" s="15">
        <f t="shared" si="2"/>
        <v>168</v>
      </c>
      <c r="H61" s="40">
        <f t="shared" si="2"/>
        <v>2.3796033994334279E-2</v>
      </c>
      <c r="I61" s="15">
        <f t="shared" si="3"/>
        <v>181</v>
      </c>
      <c r="J61" s="40">
        <f t="shared" si="3"/>
        <v>2.5637393767705383E-2</v>
      </c>
      <c r="K61" s="15">
        <f t="shared" si="4"/>
        <v>115</v>
      </c>
      <c r="L61" s="40">
        <f t="shared" si="4"/>
        <v>1.6288951841359773E-2</v>
      </c>
      <c r="M61" s="15">
        <f t="shared" si="5"/>
        <v>64</v>
      </c>
      <c r="N61" s="40">
        <f t="shared" si="5"/>
        <v>9.0651558073654385E-3</v>
      </c>
      <c r="O61" s="15">
        <f t="shared" si="6"/>
        <v>89</v>
      </c>
      <c r="P61" s="40">
        <f t="shared" si="6"/>
        <v>1.2606232294617563E-2</v>
      </c>
      <c r="Q61" s="15">
        <f t="shared" si="7"/>
        <v>162</v>
      </c>
      <c r="R61" s="40">
        <f t="shared" si="7"/>
        <v>2.2946175637393769E-2</v>
      </c>
      <c r="S61" s="15">
        <f t="shared" si="8"/>
        <v>132</v>
      </c>
      <c r="T61" s="40">
        <f t="shared" si="8"/>
        <v>1.8696883852691217E-2</v>
      </c>
      <c r="U61" s="15">
        <f t="shared" si="9"/>
        <v>61</v>
      </c>
      <c r="V61" s="40">
        <f t="shared" si="9"/>
        <v>8.6402266288951833E-3</v>
      </c>
      <c r="W61" s="15">
        <f t="shared" si="10"/>
        <v>60</v>
      </c>
      <c r="X61" s="40">
        <f t="shared" si="10"/>
        <v>8.4985835694051E-3</v>
      </c>
      <c r="Y61" s="15">
        <f t="shared" si="11"/>
        <v>121</v>
      </c>
      <c r="Z61" s="40">
        <f t="shared" si="11"/>
        <v>1.7138810198300283E-2</v>
      </c>
      <c r="AA61" s="15">
        <f t="shared" si="12"/>
        <v>162</v>
      </c>
      <c r="AB61" s="40">
        <f t="shared" si="12"/>
        <v>2.2946175637393769E-2</v>
      </c>
      <c r="AE61" s="6">
        <v>57</v>
      </c>
      <c r="AF61" s="9" t="s">
        <v>85</v>
      </c>
      <c r="AG61" s="51">
        <v>7060</v>
      </c>
      <c r="AH61" s="52">
        <v>1</v>
      </c>
      <c r="AI61" s="53">
        <f t="shared" si="0"/>
        <v>1.4164305949008498E-4</v>
      </c>
      <c r="AJ61" s="51">
        <v>7060</v>
      </c>
      <c r="AK61" s="52">
        <v>168</v>
      </c>
      <c r="AL61" s="53">
        <f t="shared" si="13"/>
        <v>2.3796033994334279E-2</v>
      </c>
      <c r="AM61" s="51">
        <v>7060</v>
      </c>
      <c r="AN61" s="52">
        <v>181</v>
      </c>
      <c r="AO61" s="53">
        <f t="shared" si="14"/>
        <v>2.5637393767705383E-2</v>
      </c>
      <c r="AP61" s="51">
        <v>7060</v>
      </c>
      <c r="AQ61" s="52">
        <v>115</v>
      </c>
      <c r="AR61" s="53">
        <f t="shared" si="15"/>
        <v>1.6288951841359773E-2</v>
      </c>
      <c r="AS61" s="51">
        <v>7060</v>
      </c>
      <c r="AT61" s="52">
        <v>64</v>
      </c>
      <c r="AU61" s="53">
        <f t="shared" si="16"/>
        <v>9.0651558073654385E-3</v>
      </c>
      <c r="AV61" s="51">
        <v>7060</v>
      </c>
      <c r="AW61" s="52">
        <v>89</v>
      </c>
      <c r="AX61" s="53">
        <f t="shared" si="23"/>
        <v>1.2606232294617563E-2</v>
      </c>
      <c r="AY61" s="51">
        <v>7060</v>
      </c>
      <c r="AZ61" s="52">
        <v>162</v>
      </c>
      <c r="BA61" s="53">
        <f t="shared" si="17"/>
        <v>2.2946175637393769E-2</v>
      </c>
      <c r="BB61" s="51">
        <v>7060</v>
      </c>
      <c r="BC61" s="52">
        <v>132</v>
      </c>
      <c r="BD61" s="53">
        <f t="shared" si="18"/>
        <v>1.8696883852691217E-2</v>
      </c>
      <c r="BE61" s="51">
        <v>7060</v>
      </c>
      <c r="BF61" s="52">
        <v>61</v>
      </c>
      <c r="BG61" s="53">
        <f t="shared" si="19"/>
        <v>8.6402266288951833E-3</v>
      </c>
      <c r="BH61" s="51">
        <v>7060</v>
      </c>
      <c r="BI61" s="52">
        <v>60</v>
      </c>
      <c r="BJ61" s="53">
        <f t="shared" si="20"/>
        <v>8.4985835694051E-3</v>
      </c>
      <c r="BK61" s="51">
        <v>7060</v>
      </c>
      <c r="BL61" s="52">
        <v>121</v>
      </c>
      <c r="BM61" s="53">
        <f t="shared" si="21"/>
        <v>1.7138810198300283E-2</v>
      </c>
      <c r="BN61" s="51">
        <v>7060</v>
      </c>
      <c r="BO61" s="52">
        <v>162</v>
      </c>
      <c r="BP61" s="53">
        <f t="shared" si="22"/>
        <v>2.2946175637393769E-2</v>
      </c>
    </row>
    <row r="62" spans="2:68" ht="13.5" customHeight="1">
      <c r="B62" s="39">
        <v>58</v>
      </c>
      <c r="C62" s="9" t="s">
        <v>86</v>
      </c>
      <c r="D62" s="44">
        <f t="shared" si="1"/>
        <v>8054</v>
      </c>
      <c r="E62" s="42">
        <f t="shared" si="1"/>
        <v>1</v>
      </c>
      <c r="F62" s="40">
        <f t="shared" si="1"/>
        <v>1.2416190712689348E-4</v>
      </c>
      <c r="G62" s="15">
        <f t="shared" si="2"/>
        <v>348</v>
      </c>
      <c r="H62" s="40">
        <f t="shared" si="2"/>
        <v>4.3208343680158925E-2</v>
      </c>
      <c r="I62" s="15">
        <f t="shared" si="3"/>
        <v>418</v>
      </c>
      <c r="J62" s="40">
        <f t="shared" si="3"/>
        <v>5.1899677179041467E-2</v>
      </c>
      <c r="K62" s="15">
        <f t="shared" si="4"/>
        <v>268</v>
      </c>
      <c r="L62" s="40">
        <f t="shared" si="4"/>
        <v>3.3275391110007449E-2</v>
      </c>
      <c r="M62" s="15">
        <f t="shared" si="5"/>
        <v>150</v>
      </c>
      <c r="N62" s="40">
        <f t="shared" si="5"/>
        <v>1.8624286069034022E-2</v>
      </c>
      <c r="O62" s="15">
        <f t="shared" si="6"/>
        <v>220</v>
      </c>
      <c r="P62" s="40">
        <f t="shared" si="6"/>
        <v>2.7315619567916564E-2</v>
      </c>
      <c r="Q62" s="15">
        <f t="shared" si="7"/>
        <v>345</v>
      </c>
      <c r="R62" s="40">
        <f t="shared" si="7"/>
        <v>4.2835857958778249E-2</v>
      </c>
      <c r="S62" s="15">
        <f t="shared" si="8"/>
        <v>298</v>
      </c>
      <c r="T62" s="40">
        <f t="shared" si="8"/>
        <v>3.7000248323814253E-2</v>
      </c>
      <c r="U62" s="15">
        <f t="shared" si="9"/>
        <v>127</v>
      </c>
      <c r="V62" s="40">
        <f t="shared" si="9"/>
        <v>1.576856220511547E-2</v>
      </c>
      <c r="W62" s="15">
        <f t="shared" si="10"/>
        <v>81</v>
      </c>
      <c r="X62" s="40">
        <f t="shared" si="10"/>
        <v>1.005711447727837E-2</v>
      </c>
      <c r="Y62" s="15">
        <f t="shared" si="11"/>
        <v>121</v>
      </c>
      <c r="Z62" s="40">
        <f t="shared" si="11"/>
        <v>1.502359076235411E-2</v>
      </c>
      <c r="AA62" s="15">
        <f t="shared" si="12"/>
        <v>259</v>
      </c>
      <c r="AB62" s="40">
        <f t="shared" si="12"/>
        <v>3.2157933945865406E-2</v>
      </c>
      <c r="AE62" s="6">
        <v>58</v>
      </c>
      <c r="AF62" s="9" t="s">
        <v>86</v>
      </c>
      <c r="AG62" s="51">
        <v>8054</v>
      </c>
      <c r="AH62" s="52">
        <v>1</v>
      </c>
      <c r="AI62" s="53">
        <f t="shared" si="0"/>
        <v>1.2416190712689348E-4</v>
      </c>
      <c r="AJ62" s="51">
        <v>8054</v>
      </c>
      <c r="AK62" s="52">
        <v>348</v>
      </c>
      <c r="AL62" s="53">
        <f t="shared" si="13"/>
        <v>4.3208343680158925E-2</v>
      </c>
      <c r="AM62" s="51">
        <v>8054</v>
      </c>
      <c r="AN62" s="52">
        <v>418</v>
      </c>
      <c r="AO62" s="53">
        <f t="shared" si="14"/>
        <v>5.1899677179041467E-2</v>
      </c>
      <c r="AP62" s="51">
        <v>8054</v>
      </c>
      <c r="AQ62" s="52">
        <v>268</v>
      </c>
      <c r="AR62" s="53">
        <f t="shared" si="15"/>
        <v>3.3275391110007449E-2</v>
      </c>
      <c r="AS62" s="51">
        <v>8054</v>
      </c>
      <c r="AT62" s="52">
        <v>150</v>
      </c>
      <c r="AU62" s="53">
        <f t="shared" si="16"/>
        <v>1.8624286069034022E-2</v>
      </c>
      <c r="AV62" s="51">
        <v>8054</v>
      </c>
      <c r="AW62" s="52">
        <v>220</v>
      </c>
      <c r="AX62" s="53">
        <f t="shared" si="23"/>
        <v>2.7315619567916564E-2</v>
      </c>
      <c r="AY62" s="51">
        <v>8054</v>
      </c>
      <c r="AZ62" s="52">
        <v>345</v>
      </c>
      <c r="BA62" s="53">
        <f t="shared" si="17"/>
        <v>4.2835857958778249E-2</v>
      </c>
      <c r="BB62" s="51">
        <v>8054</v>
      </c>
      <c r="BC62" s="52">
        <v>298</v>
      </c>
      <c r="BD62" s="53">
        <f t="shared" si="18"/>
        <v>3.7000248323814253E-2</v>
      </c>
      <c r="BE62" s="51">
        <v>8054</v>
      </c>
      <c r="BF62" s="52">
        <v>127</v>
      </c>
      <c r="BG62" s="53">
        <f t="shared" si="19"/>
        <v>1.576856220511547E-2</v>
      </c>
      <c r="BH62" s="51">
        <v>8054</v>
      </c>
      <c r="BI62" s="52">
        <v>81</v>
      </c>
      <c r="BJ62" s="53">
        <f t="shared" si="20"/>
        <v>1.005711447727837E-2</v>
      </c>
      <c r="BK62" s="51">
        <v>8054</v>
      </c>
      <c r="BL62" s="52">
        <v>121</v>
      </c>
      <c r="BM62" s="53">
        <f t="shared" si="21"/>
        <v>1.502359076235411E-2</v>
      </c>
      <c r="BN62" s="51">
        <v>8054</v>
      </c>
      <c r="BO62" s="52">
        <v>259</v>
      </c>
      <c r="BP62" s="53">
        <f t="shared" si="22"/>
        <v>3.2157933945865406E-2</v>
      </c>
    </row>
    <row r="63" spans="2:68" ht="13.5" customHeight="1">
      <c r="B63" s="39">
        <v>59</v>
      </c>
      <c r="C63" s="9" t="s">
        <v>87</v>
      </c>
      <c r="D63" s="44">
        <f t="shared" si="1"/>
        <v>58263</v>
      </c>
      <c r="E63" s="42">
        <f t="shared" si="1"/>
        <v>204</v>
      </c>
      <c r="F63" s="40">
        <f t="shared" si="1"/>
        <v>3.5013645023428248E-3</v>
      </c>
      <c r="G63" s="15">
        <f t="shared" si="2"/>
        <v>1424</v>
      </c>
      <c r="H63" s="40">
        <f t="shared" si="2"/>
        <v>2.4440897310471481E-2</v>
      </c>
      <c r="I63" s="15">
        <f t="shared" si="3"/>
        <v>1503</v>
      </c>
      <c r="J63" s="40">
        <f t="shared" si="3"/>
        <v>2.5796817877555223E-2</v>
      </c>
      <c r="K63" s="15">
        <f t="shared" si="4"/>
        <v>990</v>
      </c>
      <c r="L63" s="40">
        <f t="shared" si="4"/>
        <v>1.6991915967251945E-2</v>
      </c>
      <c r="M63" s="15">
        <f t="shared" si="5"/>
        <v>600</v>
      </c>
      <c r="N63" s="40">
        <f t="shared" si="5"/>
        <v>1.0298130889243601E-2</v>
      </c>
      <c r="O63" s="15">
        <f t="shared" si="6"/>
        <v>824</v>
      </c>
      <c r="P63" s="40">
        <f t="shared" si="6"/>
        <v>1.414276642122788E-2</v>
      </c>
      <c r="Q63" s="15">
        <f t="shared" si="7"/>
        <v>1201</v>
      </c>
      <c r="R63" s="40">
        <f t="shared" si="7"/>
        <v>2.0613425329969279E-2</v>
      </c>
      <c r="S63" s="15">
        <f t="shared" si="8"/>
        <v>1022</v>
      </c>
      <c r="T63" s="40">
        <f t="shared" si="8"/>
        <v>1.7541149614678269E-2</v>
      </c>
      <c r="U63" s="15">
        <f t="shared" si="9"/>
        <v>572</v>
      </c>
      <c r="V63" s="40">
        <f t="shared" si="9"/>
        <v>9.8175514477455671E-3</v>
      </c>
      <c r="W63" s="15">
        <f t="shared" si="10"/>
        <v>545</v>
      </c>
      <c r="X63" s="40">
        <f t="shared" si="10"/>
        <v>9.3541355577296051E-3</v>
      </c>
      <c r="Y63" s="15">
        <f t="shared" si="11"/>
        <v>1031</v>
      </c>
      <c r="Z63" s="40">
        <f t="shared" si="11"/>
        <v>1.7695621578016924E-2</v>
      </c>
      <c r="AA63" s="15">
        <f t="shared" si="12"/>
        <v>1738</v>
      </c>
      <c r="AB63" s="40">
        <f t="shared" si="12"/>
        <v>2.9830252475842301E-2</v>
      </c>
      <c r="AE63" s="6">
        <v>59</v>
      </c>
      <c r="AF63" s="9" t="s">
        <v>87</v>
      </c>
      <c r="AG63" s="51">
        <v>58263</v>
      </c>
      <c r="AH63" s="52">
        <v>204</v>
      </c>
      <c r="AI63" s="53">
        <f t="shared" si="0"/>
        <v>3.5013645023428248E-3</v>
      </c>
      <c r="AJ63" s="51">
        <v>58263</v>
      </c>
      <c r="AK63" s="52">
        <v>1424</v>
      </c>
      <c r="AL63" s="53">
        <f t="shared" si="13"/>
        <v>2.4440897310471481E-2</v>
      </c>
      <c r="AM63" s="51">
        <v>58263</v>
      </c>
      <c r="AN63" s="52">
        <v>1503</v>
      </c>
      <c r="AO63" s="53">
        <f t="shared" si="14"/>
        <v>2.5796817877555223E-2</v>
      </c>
      <c r="AP63" s="51">
        <v>58263</v>
      </c>
      <c r="AQ63" s="52">
        <v>990</v>
      </c>
      <c r="AR63" s="53">
        <f t="shared" si="15"/>
        <v>1.6991915967251945E-2</v>
      </c>
      <c r="AS63" s="51">
        <v>58263</v>
      </c>
      <c r="AT63" s="52">
        <v>600</v>
      </c>
      <c r="AU63" s="53">
        <f t="shared" si="16"/>
        <v>1.0298130889243601E-2</v>
      </c>
      <c r="AV63" s="51">
        <v>58263</v>
      </c>
      <c r="AW63" s="52">
        <v>824</v>
      </c>
      <c r="AX63" s="53">
        <f t="shared" si="23"/>
        <v>1.414276642122788E-2</v>
      </c>
      <c r="AY63" s="51">
        <v>58263</v>
      </c>
      <c r="AZ63" s="52">
        <v>1201</v>
      </c>
      <c r="BA63" s="53">
        <f t="shared" si="17"/>
        <v>2.0613425329969279E-2</v>
      </c>
      <c r="BB63" s="51">
        <v>58263</v>
      </c>
      <c r="BC63" s="52">
        <v>1022</v>
      </c>
      <c r="BD63" s="53">
        <f t="shared" si="18"/>
        <v>1.7541149614678269E-2</v>
      </c>
      <c r="BE63" s="51">
        <v>58263</v>
      </c>
      <c r="BF63" s="52">
        <v>572</v>
      </c>
      <c r="BG63" s="53">
        <f t="shared" si="19"/>
        <v>9.8175514477455671E-3</v>
      </c>
      <c r="BH63" s="51">
        <v>58263</v>
      </c>
      <c r="BI63" s="52">
        <v>545</v>
      </c>
      <c r="BJ63" s="53">
        <f t="shared" si="20"/>
        <v>9.3541355577296051E-3</v>
      </c>
      <c r="BK63" s="51">
        <v>58263</v>
      </c>
      <c r="BL63" s="52">
        <v>1031</v>
      </c>
      <c r="BM63" s="53">
        <f t="shared" si="21"/>
        <v>1.7695621578016924E-2</v>
      </c>
      <c r="BN63" s="51">
        <v>58263</v>
      </c>
      <c r="BO63" s="52">
        <v>1738</v>
      </c>
      <c r="BP63" s="53">
        <f t="shared" si="22"/>
        <v>2.9830252475842301E-2</v>
      </c>
    </row>
    <row r="64" spans="2:68" ht="13.5" customHeight="1">
      <c r="B64" s="39">
        <v>60</v>
      </c>
      <c r="C64" s="9" t="s">
        <v>88</v>
      </c>
      <c r="D64" s="44">
        <f t="shared" si="1"/>
        <v>7360</v>
      </c>
      <c r="E64" s="42">
        <f t="shared" si="1"/>
        <v>0</v>
      </c>
      <c r="F64" s="40">
        <f t="shared" si="1"/>
        <v>0</v>
      </c>
      <c r="G64" s="15">
        <f t="shared" si="2"/>
        <v>140</v>
      </c>
      <c r="H64" s="40">
        <f t="shared" si="2"/>
        <v>1.9021739130434784E-2</v>
      </c>
      <c r="I64" s="15">
        <f t="shared" si="3"/>
        <v>183</v>
      </c>
      <c r="J64" s="40">
        <f t="shared" si="3"/>
        <v>2.4864130434782607E-2</v>
      </c>
      <c r="K64" s="15">
        <f t="shared" si="4"/>
        <v>126</v>
      </c>
      <c r="L64" s="40">
        <f t="shared" si="4"/>
        <v>1.7119565217391303E-2</v>
      </c>
      <c r="M64" s="15">
        <f t="shared" si="5"/>
        <v>67</v>
      </c>
      <c r="N64" s="40">
        <f t="shared" si="5"/>
        <v>9.1032608695652169E-3</v>
      </c>
      <c r="O64" s="15">
        <f t="shared" si="6"/>
        <v>80</v>
      </c>
      <c r="P64" s="40">
        <f t="shared" si="6"/>
        <v>1.0869565217391304E-2</v>
      </c>
      <c r="Q64" s="15">
        <f t="shared" si="7"/>
        <v>163</v>
      </c>
      <c r="R64" s="40">
        <f t="shared" si="7"/>
        <v>2.2146739130434783E-2</v>
      </c>
      <c r="S64" s="15">
        <f t="shared" si="8"/>
        <v>104</v>
      </c>
      <c r="T64" s="40">
        <f t="shared" si="8"/>
        <v>1.4130434782608696E-2</v>
      </c>
      <c r="U64" s="15">
        <f t="shared" si="9"/>
        <v>57</v>
      </c>
      <c r="V64" s="40">
        <f t="shared" si="9"/>
        <v>7.7445652173913047E-3</v>
      </c>
      <c r="W64" s="15">
        <f t="shared" si="10"/>
        <v>45</v>
      </c>
      <c r="X64" s="40">
        <f t="shared" si="10"/>
        <v>6.114130434782609E-3</v>
      </c>
      <c r="Y64" s="15">
        <f t="shared" si="11"/>
        <v>68</v>
      </c>
      <c r="Z64" s="40">
        <f t="shared" si="11"/>
        <v>9.2391304347826091E-3</v>
      </c>
      <c r="AA64" s="15">
        <f t="shared" si="12"/>
        <v>133</v>
      </c>
      <c r="AB64" s="40">
        <f t="shared" si="12"/>
        <v>1.8070652173913043E-2</v>
      </c>
      <c r="AE64" s="6">
        <v>60</v>
      </c>
      <c r="AF64" s="9" t="s">
        <v>88</v>
      </c>
      <c r="AG64" s="51">
        <v>7360</v>
      </c>
      <c r="AH64" s="52">
        <v>0</v>
      </c>
      <c r="AI64" s="53">
        <f t="shared" si="0"/>
        <v>0</v>
      </c>
      <c r="AJ64" s="51">
        <v>7360</v>
      </c>
      <c r="AK64" s="52">
        <v>140</v>
      </c>
      <c r="AL64" s="53">
        <f t="shared" si="13"/>
        <v>1.9021739130434784E-2</v>
      </c>
      <c r="AM64" s="51">
        <v>7360</v>
      </c>
      <c r="AN64" s="52">
        <v>183</v>
      </c>
      <c r="AO64" s="53">
        <f t="shared" si="14"/>
        <v>2.4864130434782607E-2</v>
      </c>
      <c r="AP64" s="51">
        <v>7360</v>
      </c>
      <c r="AQ64" s="52">
        <v>126</v>
      </c>
      <c r="AR64" s="53">
        <f t="shared" si="15"/>
        <v>1.7119565217391303E-2</v>
      </c>
      <c r="AS64" s="51">
        <v>7360</v>
      </c>
      <c r="AT64" s="52">
        <v>67</v>
      </c>
      <c r="AU64" s="53">
        <f t="shared" si="16"/>
        <v>9.1032608695652169E-3</v>
      </c>
      <c r="AV64" s="51">
        <v>7360</v>
      </c>
      <c r="AW64" s="52">
        <v>80</v>
      </c>
      <c r="AX64" s="53">
        <f t="shared" si="23"/>
        <v>1.0869565217391304E-2</v>
      </c>
      <c r="AY64" s="51">
        <v>7360</v>
      </c>
      <c r="AZ64" s="52">
        <v>163</v>
      </c>
      <c r="BA64" s="53">
        <f t="shared" si="17"/>
        <v>2.2146739130434783E-2</v>
      </c>
      <c r="BB64" s="51">
        <v>7360</v>
      </c>
      <c r="BC64" s="52">
        <v>104</v>
      </c>
      <c r="BD64" s="53">
        <f t="shared" si="18"/>
        <v>1.4130434782608696E-2</v>
      </c>
      <c r="BE64" s="51">
        <v>7360</v>
      </c>
      <c r="BF64" s="52">
        <v>57</v>
      </c>
      <c r="BG64" s="53">
        <f t="shared" si="19"/>
        <v>7.7445652173913047E-3</v>
      </c>
      <c r="BH64" s="51">
        <v>7360</v>
      </c>
      <c r="BI64" s="52">
        <v>45</v>
      </c>
      <c r="BJ64" s="53">
        <f t="shared" si="20"/>
        <v>6.114130434782609E-3</v>
      </c>
      <c r="BK64" s="51">
        <v>7360</v>
      </c>
      <c r="BL64" s="52">
        <v>68</v>
      </c>
      <c r="BM64" s="53">
        <f t="shared" si="21"/>
        <v>9.2391304347826091E-3</v>
      </c>
      <c r="BN64" s="51">
        <v>7360</v>
      </c>
      <c r="BO64" s="52">
        <v>133</v>
      </c>
      <c r="BP64" s="53">
        <f t="shared" si="22"/>
        <v>1.8070652173913043E-2</v>
      </c>
    </row>
    <row r="65" spans="2:68" ht="13.5" customHeight="1">
      <c r="B65" s="39">
        <v>61</v>
      </c>
      <c r="C65" s="9" t="s">
        <v>89</v>
      </c>
      <c r="D65" s="44">
        <f t="shared" si="1"/>
        <v>6163</v>
      </c>
      <c r="E65" s="42">
        <f t="shared" si="1"/>
        <v>2</v>
      </c>
      <c r="F65" s="40">
        <f t="shared" si="1"/>
        <v>3.2451728054518905E-4</v>
      </c>
      <c r="G65" s="15">
        <f t="shared" si="2"/>
        <v>150</v>
      </c>
      <c r="H65" s="40">
        <f t="shared" si="2"/>
        <v>2.4338796040889177E-2</v>
      </c>
      <c r="I65" s="15">
        <f t="shared" si="3"/>
        <v>142</v>
      </c>
      <c r="J65" s="40">
        <f t="shared" si="3"/>
        <v>2.3040726918708423E-2</v>
      </c>
      <c r="K65" s="15">
        <f t="shared" si="4"/>
        <v>91</v>
      </c>
      <c r="L65" s="40">
        <f t="shared" si="4"/>
        <v>1.4765536264806102E-2</v>
      </c>
      <c r="M65" s="15">
        <f t="shared" si="5"/>
        <v>66</v>
      </c>
      <c r="N65" s="40">
        <f t="shared" si="5"/>
        <v>1.0709070257991239E-2</v>
      </c>
      <c r="O65" s="15">
        <f t="shared" si="6"/>
        <v>109</v>
      </c>
      <c r="P65" s="40">
        <f t="shared" si="6"/>
        <v>1.7686191789712803E-2</v>
      </c>
      <c r="Q65" s="15">
        <f t="shared" si="7"/>
        <v>162</v>
      </c>
      <c r="R65" s="40">
        <f t="shared" si="7"/>
        <v>2.6285899724160313E-2</v>
      </c>
      <c r="S65" s="15">
        <f t="shared" si="8"/>
        <v>146</v>
      </c>
      <c r="T65" s="40">
        <f t="shared" si="8"/>
        <v>2.3689761479798798E-2</v>
      </c>
      <c r="U65" s="15">
        <f t="shared" si="9"/>
        <v>64</v>
      </c>
      <c r="V65" s="40">
        <f t="shared" si="9"/>
        <v>1.0384552977446049E-2</v>
      </c>
      <c r="W65" s="15">
        <f t="shared" si="10"/>
        <v>48</v>
      </c>
      <c r="X65" s="40">
        <f t="shared" si="10"/>
        <v>7.7884147330845371E-3</v>
      </c>
      <c r="Y65" s="15">
        <f t="shared" si="11"/>
        <v>103</v>
      </c>
      <c r="Z65" s="40">
        <f t="shared" si="11"/>
        <v>1.6712639948077236E-2</v>
      </c>
      <c r="AA65" s="15">
        <f t="shared" si="12"/>
        <v>246</v>
      </c>
      <c r="AB65" s="40">
        <f t="shared" si="12"/>
        <v>3.9915625507058253E-2</v>
      </c>
      <c r="AE65" s="6">
        <v>61</v>
      </c>
      <c r="AF65" s="9" t="s">
        <v>89</v>
      </c>
      <c r="AG65" s="51">
        <v>6163</v>
      </c>
      <c r="AH65" s="52">
        <v>2</v>
      </c>
      <c r="AI65" s="53">
        <f t="shared" si="0"/>
        <v>3.2451728054518905E-4</v>
      </c>
      <c r="AJ65" s="51">
        <v>6163</v>
      </c>
      <c r="AK65" s="52">
        <v>150</v>
      </c>
      <c r="AL65" s="53">
        <f t="shared" si="13"/>
        <v>2.4338796040889177E-2</v>
      </c>
      <c r="AM65" s="51">
        <v>6163</v>
      </c>
      <c r="AN65" s="52">
        <v>142</v>
      </c>
      <c r="AO65" s="53">
        <f t="shared" si="14"/>
        <v>2.3040726918708423E-2</v>
      </c>
      <c r="AP65" s="51">
        <v>6163</v>
      </c>
      <c r="AQ65" s="52">
        <v>91</v>
      </c>
      <c r="AR65" s="53">
        <f t="shared" si="15"/>
        <v>1.4765536264806102E-2</v>
      </c>
      <c r="AS65" s="51">
        <v>6163</v>
      </c>
      <c r="AT65" s="52">
        <v>66</v>
      </c>
      <c r="AU65" s="53">
        <f t="shared" si="16"/>
        <v>1.0709070257991239E-2</v>
      </c>
      <c r="AV65" s="51">
        <v>6163</v>
      </c>
      <c r="AW65" s="52">
        <v>109</v>
      </c>
      <c r="AX65" s="53">
        <f t="shared" si="23"/>
        <v>1.7686191789712803E-2</v>
      </c>
      <c r="AY65" s="51">
        <v>6163</v>
      </c>
      <c r="AZ65" s="52">
        <v>162</v>
      </c>
      <c r="BA65" s="53">
        <f t="shared" si="17"/>
        <v>2.6285899724160313E-2</v>
      </c>
      <c r="BB65" s="51">
        <v>6163</v>
      </c>
      <c r="BC65" s="52">
        <v>146</v>
      </c>
      <c r="BD65" s="53">
        <f t="shared" si="18"/>
        <v>2.3689761479798798E-2</v>
      </c>
      <c r="BE65" s="51">
        <v>6163</v>
      </c>
      <c r="BF65" s="52">
        <v>64</v>
      </c>
      <c r="BG65" s="53">
        <f t="shared" si="19"/>
        <v>1.0384552977446049E-2</v>
      </c>
      <c r="BH65" s="51">
        <v>6163</v>
      </c>
      <c r="BI65" s="52">
        <v>48</v>
      </c>
      <c r="BJ65" s="53">
        <f t="shared" si="20"/>
        <v>7.7884147330845371E-3</v>
      </c>
      <c r="BK65" s="51">
        <v>6163</v>
      </c>
      <c r="BL65" s="52">
        <v>103</v>
      </c>
      <c r="BM65" s="53">
        <f t="shared" si="21"/>
        <v>1.6712639948077236E-2</v>
      </c>
      <c r="BN65" s="51">
        <v>6163</v>
      </c>
      <c r="BO65" s="52">
        <v>246</v>
      </c>
      <c r="BP65" s="53">
        <f t="shared" si="22"/>
        <v>3.9915625507058253E-2</v>
      </c>
    </row>
    <row r="66" spans="2:68" ht="13.5" customHeight="1">
      <c r="B66" s="39">
        <v>62</v>
      </c>
      <c r="C66" s="9" t="s">
        <v>90</v>
      </c>
      <c r="D66" s="44">
        <f t="shared" si="1"/>
        <v>9391</v>
      </c>
      <c r="E66" s="42">
        <f t="shared" si="1"/>
        <v>1</v>
      </c>
      <c r="F66" s="40">
        <f t="shared" si="1"/>
        <v>1.0648493238206793E-4</v>
      </c>
      <c r="G66" s="15">
        <f t="shared" si="2"/>
        <v>178</v>
      </c>
      <c r="H66" s="40">
        <f t="shared" si="2"/>
        <v>1.8954317964008094E-2</v>
      </c>
      <c r="I66" s="15">
        <f t="shared" si="3"/>
        <v>211</v>
      </c>
      <c r="J66" s="40">
        <f t="shared" si="3"/>
        <v>2.2468320732616336E-2</v>
      </c>
      <c r="K66" s="15">
        <f t="shared" si="4"/>
        <v>169</v>
      </c>
      <c r="L66" s="40">
        <f t="shared" si="4"/>
        <v>1.799595357256948E-2</v>
      </c>
      <c r="M66" s="15">
        <f t="shared" si="5"/>
        <v>99</v>
      </c>
      <c r="N66" s="40">
        <f t="shared" si="5"/>
        <v>1.0542008305824725E-2</v>
      </c>
      <c r="O66" s="15">
        <f t="shared" si="6"/>
        <v>113</v>
      </c>
      <c r="P66" s="40">
        <f t="shared" si="6"/>
        <v>1.2032797359173677E-2</v>
      </c>
      <c r="Q66" s="15">
        <f t="shared" si="7"/>
        <v>178</v>
      </c>
      <c r="R66" s="40">
        <f t="shared" si="7"/>
        <v>1.8954317964008094E-2</v>
      </c>
      <c r="S66" s="15">
        <f t="shared" si="8"/>
        <v>162</v>
      </c>
      <c r="T66" s="40">
        <f t="shared" si="8"/>
        <v>1.7250559045895005E-2</v>
      </c>
      <c r="U66" s="15">
        <f t="shared" si="9"/>
        <v>96</v>
      </c>
      <c r="V66" s="40">
        <f t="shared" si="9"/>
        <v>1.0222553508678522E-2</v>
      </c>
      <c r="W66" s="15">
        <f t="shared" si="10"/>
        <v>96</v>
      </c>
      <c r="X66" s="40">
        <f t="shared" si="10"/>
        <v>1.0222553508678522E-2</v>
      </c>
      <c r="Y66" s="15">
        <f t="shared" si="11"/>
        <v>120</v>
      </c>
      <c r="Z66" s="40">
        <f t="shared" si="11"/>
        <v>1.2778191885848153E-2</v>
      </c>
      <c r="AA66" s="15">
        <f t="shared" si="12"/>
        <v>173</v>
      </c>
      <c r="AB66" s="40">
        <f t="shared" si="12"/>
        <v>1.8421893302097755E-2</v>
      </c>
      <c r="AE66" s="6">
        <v>62</v>
      </c>
      <c r="AF66" s="9" t="s">
        <v>90</v>
      </c>
      <c r="AG66" s="51">
        <v>9391</v>
      </c>
      <c r="AH66" s="52">
        <v>1</v>
      </c>
      <c r="AI66" s="53">
        <f t="shared" si="0"/>
        <v>1.0648493238206793E-4</v>
      </c>
      <c r="AJ66" s="51">
        <v>9391</v>
      </c>
      <c r="AK66" s="52">
        <v>178</v>
      </c>
      <c r="AL66" s="53">
        <f t="shared" si="13"/>
        <v>1.8954317964008094E-2</v>
      </c>
      <c r="AM66" s="51">
        <v>9391</v>
      </c>
      <c r="AN66" s="52">
        <v>211</v>
      </c>
      <c r="AO66" s="53">
        <f t="shared" si="14"/>
        <v>2.2468320732616336E-2</v>
      </c>
      <c r="AP66" s="51">
        <v>9391</v>
      </c>
      <c r="AQ66" s="52">
        <v>169</v>
      </c>
      <c r="AR66" s="53">
        <f t="shared" si="15"/>
        <v>1.799595357256948E-2</v>
      </c>
      <c r="AS66" s="51">
        <v>9391</v>
      </c>
      <c r="AT66" s="52">
        <v>99</v>
      </c>
      <c r="AU66" s="53">
        <f t="shared" si="16"/>
        <v>1.0542008305824725E-2</v>
      </c>
      <c r="AV66" s="51">
        <v>9391</v>
      </c>
      <c r="AW66" s="52">
        <v>113</v>
      </c>
      <c r="AX66" s="53">
        <f t="shared" si="23"/>
        <v>1.2032797359173677E-2</v>
      </c>
      <c r="AY66" s="51">
        <v>9391</v>
      </c>
      <c r="AZ66" s="52">
        <v>178</v>
      </c>
      <c r="BA66" s="53">
        <f t="shared" si="17"/>
        <v>1.8954317964008094E-2</v>
      </c>
      <c r="BB66" s="51">
        <v>9391</v>
      </c>
      <c r="BC66" s="52">
        <v>162</v>
      </c>
      <c r="BD66" s="53">
        <f t="shared" si="18"/>
        <v>1.7250559045895005E-2</v>
      </c>
      <c r="BE66" s="51">
        <v>9391</v>
      </c>
      <c r="BF66" s="52">
        <v>96</v>
      </c>
      <c r="BG66" s="53">
        <f t="shared" si="19"/>
        <v>1.0222553508678522E-2</v>
      </c>
      <c r="BH66" s="51">
        <v>9391</v>
      </c>
      <c r="BI66" s="52">
        <v>96</v>
      </c>
      <c r="BJ66" s="53">
        <f t="shared" si="20"/>
        <v>1.0222553508678522E-2</v>
      </c>
      <c r="BK66" s="51">
        <v>9391</v>
      </c>
      <c r="BL66" s="52">
        <v>120</v>
      </c>
      <c r="BM66" s="53">
        <f t="shared" si="21"/>
        <v>1.2778191885848153E-2</v>
      </c>
      <c r="BN66" s="51">
        <v>9391</v>
      </c>
      <c r="BO66" s="52">
        <v>173</v>
      </c>
      <c r="BP66" s="53">
        <f t="shared" si="22"/>
        <v>1.8421893302097755E-2</v>
      </c>
    </row>
    <row r="67" spans="2:68" ht="13.5" customHeight="1">
      <c r="B67" s="39">
        <v>63</v>
      </c>
      <c r="C67" s="9" t="s">
        <v>91</v>
      </c>
      <c r="D67" s="44">
        <f t="shared" si="1"/>
        <v>6807</v>
      </c>
      <c r="E67" s="42">
        <f t="shared" si="1"/>
        <v>0</v>
      </c>
      <c r="F67" s="40">
        <f t="shared" si="1"/>
        <v>0</v>
      </c>
      <c r="G67" s="15">
        <f t="shared" si="2"/>
        <v>125</v>
      </c>
      <c r="H67" s="40">
        <f t="shared" si="2"/>
        <v>1.8363449390333481E-2</v>
      </c>
      <c r="I67" s="15">
        <f t="shared" si="3"/>
        <v>251</v>
      </c>
      <c r="J67" s="40">
        <f t="shared" si="3"/>
        <v>3.6873806375789631E-2</v>
      </c>
      <c r="K67" s="15">
        <f t="shared" si="4"/>
        <v>187</v>
      </c>
      <c r="L67" s="40">
        <f t="shared" si="4"/>
        <v>2.7471720287938886E-2</v>
      </c>
      <c r="M67" s="15">
        <f t="shared" si="5"/>
        <v>121</v>
      </c>
      <c r="N67" s="40">
        <f t="shared" si="5"/>
        <v>1.7775819009842809E-2</v>
      </c>
      <c r="O67" s="15">
        <f t="shared" si="6"/>
        <v>187</v>
      </c>
      <c r="P67" s="40">
        <f t="shared" si="6"/>
        <v>2.7471720287938886E-2</v>
      </c>
      <c r="Q67" s="15">
        <f t="shared" si="7"/>
        <v>335</v>
      </c>
      <c r="R67" s="40">
        <f t="shared" si="7"/>
        <v>4.921404436609373E-2</v>
      </c>
      <c r="S67" s="15">
        <f t="shared" si="8"/>
        <v>221</v>
      </c>
      <c r="T67" s="40">
        <f t="shared" si="8"/>
        <v>3.2466578522109595E-2</v>
      </c>
      <c r="U67" s="15">
        <f t="shared" si="9"/>
        <v>110</v>
      </c>
      <c r="V67" s="40">
        <f t="shared" si="9"/>
        <v>1.6159835463493463E-2</v>
      </c>
      <c r="W67" s="15">
        <f t="shared" si="10"/>
        <v>59</v>
      </c>
      <c r="X67" s="40">
        <f t="shared" si="10"/>
        <v>8.6675481122374023E-3</v>
      </c>
      <c r="Y67" s="15">
        <f t="shared" si="11"/>
        <v>112</v>
      </c>
      <c r="Z67" s="40">
        <f t="shared" si="11"/>
        <v>1.6453650653738799E-2</v>
      </c>
      <c r="AA67" s="15">
        <f t="shared" si="12"/>
        <v>186</v>
      </c>
      <c r="AB67" s="40">
        <f t="shared" si="12"/>
        <v>2.7324812692816218E-2</v>
      </c>
      <c r="AE67" s="6">
        <v>63</v>
      </c>
      <c r="AF67" s="9" t="s">
        <v>91</v>
      </c>
      <c r="AG67" s="51">
        <v>6807</v>
      </c>
      <c r="AH67" s="52">
        <v>0</v>
      </c>
      <c r="AI67" s="53">
        <f t="shared" si="0"/>
        <v>0</v>
      </c>
      <c r="AJ67" s="51">
        <v>6807</v>
      </c>
      <c r="AK67" s="52">
        <v>125</v>
      </c>
      <c r="AL67" s="53">
        <f t="shared" si="13"/>
        <v>1.8363449390333481E-2</v>
      </c>
      <c r="AM67" s="51">
        <v>6807</v>
      </c>
      <c r="AN67" s="52">
        <v>251</v>
      </c>
      <c r="AO67" s="53">
        <f t="shared" si="14"/>
        <v>3.6873806375789631E-2</v>
      </c>
      <c r="AP67" s="51">
        <v>6807</v>
      </c>
      <c r="AQ67" s="52">
        <v>187</v>
      </c>
      <c r="AR67" s="53">
        <f t="shared" si="15"/>
        <v>2.7471720287938886E-2</v>
      </c>
      <c r="AS67" s="51">
        <v>6807</v>
      </c>
      <c r="AT67" s="52">
        <v>121</v>
      </c>
      <c r="AU67" s="53">
        <f t="shared" si="16"/>
        <v>1.7775819009842809E-2</v>
      </c>
      <c r="AV67" s="51">
        <v>6807</v>
      </c>
      <c r="AW67" s="52">
        <v>187</v>
      </c>
      <c r="AX67" s="53">
        <f t="shared" si="23"/>
        <v>2.7471720287938886E-2</v>
      </c>
      <c r="AY67" s="51">
        <v>6807</v>
      </c>
      <c r="AZ67" s="52">
        <v>335</v>
      </c>
      <c r="BA67" s="53">
        <f t="shared" si="17"/>
        <v>4.921404436609373E-2</v>
      </c>
      <c r="BB67" s="51">
        <v>6807</v>
      </c>
      <c r="BC67" s="52">
        <v>221</v>
      </c>
      <c r="BD67" s="53">
        <f t="shared" si="18"/>
        <v>3.2466578522109595E-2</v>
      </c>
      <c r="BE67" s="51">
        <v>6807</v>
      </c>
      <c r="BF67" s="52">
        <v>110</v>
      </c>
      <c r="BG67" s="53">
        <f t="shared" si="19"/>
        <v>1.6159835463493463E-2</v>
      </c>
      <c r="BH67" s="51">
        <v>6807</v>
      </c>
      <c r="BI67" s="52">
        <v>59</v>
      </c>
      <c r="BJ67" s="53">
        <f t="shared" si="20"/>
        <v>8.6675481122374023E-3</v>
      </c>
      <c r="BK67" s="51">
        <v>6807</v>
      </c>
      <c r="BL67" s="52">
        <v>112</v>
      </c>
      <c r="BM67" s="53">
        <f t="shared" si="21"/>
        <v>1.6453650653738799E-2</v>
      </c>
      <c r="BN67" s="51">
        <v>6807</v>
      </c>
      <c r="BO67" s="52">
        <v>186</v>
      </c>
      <c r="BP67" s="53">
        <f t="shared" si="22"/>
        <v>2.7324812692816218E-2</v>
      </c>
    </row>
    <row r="68" spans="2:68" ht="13.5" customHeight="1">
      <c r="B68" s="39">
        <v>64</v>
      </c>
      <c r="C68" s="9" t="s">
        <v>92</v>
      </c>
      <c r="D68" s="44">
        <f t="shared" si="1"/>
        <v>7185</v>
      </c>
      <c r="E68" s="42">
        <f t="shared" si="1"/>
        <v>0</v>
      </c>
      <c r="F68" s="40">
        <f t="shared" si="1"/>
        <v>0</v>
      </c>
      <c r="G68" s="15">
        <f t="shared" si="2"/>
        <v>119</v>
      </c>
      <c r="H68" s="40">
        <f t="shared" si="2"/>
        <v>1.6562282533054976E-2</v>
      </c>
      <c r="I68" s="15">
        <f t="shared" si="3"/>
        <v>148</v>
      </c>
      <c r="J68" s="40">
        <f t="shared" si="3"/>
        <v>2.0598469032707029E-2</v>
      </c>
      <c r="K68" s="15">
        <f t="shared" si="4"/>
        <v>103</v>
      </c>
      <c r="L68" s="40">
        <f t="shared" si="4"/>
        <v>1.4335421016005568E-2</v>
      </c>
      <c r="M68" s="15">
        <f t="shared" si="5"/>
        <v>64</v>
      </c>
      <c r="N68" s="40">
        <f t="shared" si="5"/>
        <v>8.9074460681976345E-3</v>
      </c>
      <c r="O68" s="15">
        <f t="shared" si="6"/>
        <v>75</v>
      </c>
      <c r="P68" s="40">
        <f t="shared" si="6"/>
        <v>1.0438413361169102E-2</v>
      </c>
      <c r="Q68" s="15">
        <f t="shared" si="7"/>
        <v>117</v>
      </c>
      <c r="R68" s="40">
        <f t="shared" si="7"/>
        <v>1.6283924843423801E-2</v>
      </c>
      <c r="S68" s="15">
        <f t="shared" si="8"/>
        <v>90</v>
      </c>
      <c r="T68" s="40">
        <f t="shared" si="8"/>
        <v>1.2526096033402923E-2</v>
      </c>
      <c r="U68" s="15">
        <f t="shared" si="9"/>
        <v>48</v>
      </c>
      <c r="V68" s="40">
        <f t="shared" si="9"/>
        <v>6.6805845511482258E-3</v>
      </c>
      <c r="W68" s="15">
        <f t="shared" si="10"/>
        <v>46</v>
      </c>
      <c r="X68" s="40">
        <f t="shared" si="10"/>
        <v>6.4022268615170491E-3</v>
      </c>
      <c r="Y68" s="15">
        <f t="shared" si="11"/>
        <v>92</v>
      </c>
      <c r="Z68" s="40">
        <f t="shared" si="11"/>
        <v>1.2804453723034098E-2</v>
      </c>
      <c r="AA68" s="15">
        <f t="shared" si="12"/>
        <v>124</v>
      </c>
      <c r="AB68" s="40">
        <f t="shared" si="12"/>
        <v>1.7258176757132915E-2</v>
      </c>
      <c r="AE68" s="6">
        <v>64</v>
      </c>
      <c r="AF68" s="9" t="s">
        <v>92</v>
      </c>
      <c r="AG68" s="51">
        <v>7185</v>
      </c>
      <c r="AH68" s="52">
        <v>0</v>
      </c>
      <c r="AI68" s="53">
        <f t="shared" si="0"/>
        <v>0</v>
      </c>
      <c r="AJ68" s="51">
        <v>7185</v>
      </c>
      <c r="AK68" s="52">
        <v>119</v>
      </c>
      <c r="AL68" s="53">
        <f t="shared" si="13"/>
        <v>1.6562282533054976E-2</v>
      </c>
      <c r="AM68" s="51">
        <v>7185</v>
      </c>
      <c r="AN68" s="52">
        <v>148</v>
      </c>
      <c r="AO68" s="53">
        <f t="shared" si="14"/>
        <v>2.0598469032707029E-2</v>
      </c>
      <c r="AP68" s="51">
        <v>7185</v>
      </c>
      <c r="AQ68" s="52">
        <v>103</v>
      </c>
      <c r="AR68" s="53">
        <f t="shared" si="15"/>
        <v>1.4335421016005568E-2</v>
      </c>
      <c r="AS68" s="51">
        <v>7185</v>
      </c>
      <c r="AT68" s="52">
        <v>64</v>
      </c>
      <c r="AU68" s="53">
        <f t="shared" si="16"/>
        <v>8.9074460681976345E-3</v>
      </c>
      <c r="AV68" s="51">
        <v>7185</v>
      </c>
      <c r="AW68" s="52">
        <v>75</v>
      </c>
      <c r="AX68" s="53">
        <f t="shared" si="23"/>
        <v>1.0438413361169102E-2</v>
      </c>
      <c r="AY68" s="51">
        <v>7185</v>
      </c>
      <c r="AZ68" s="52">
        <v>117</v>
      </c>
      <c r="BA68" s="53">
        <f t="shared" si="17"/>
        <v>1.6283924843423801E-2</v>
      </c>
      <c r="BB68" s="51">
        <v>7185</v>
      </c>
      <c r="BC68" s="52">
        <v>90</v>
      </c>
      <c r="BD68" s="53">
        <f t="shared" si="18"/>
        <v>1.2526096033402923E-2</v>
      </c>
      <c r="BE68" s="51">
        <v>7185</v>
      </c>
      <c r="BF68" s="52">
        <v>48</v>
      </c>
      <c r="BG68" s="53">
        <f t="shared" si="19"/>
        <v>6.6805845511482258E-3</v>
      </c>
      <c r="BH68" s="51">
        <v>7185</v>
      </c>
      <c r="BI68" s="52">
        <v>46</v>
      </c>
      <c r="BJ68" s="53">
        <f t="shared" si="20"/>
        <v>6.4022268615170491E-3</v>
      </c>
      <c r="BK68" s="51">
        <v>7185</v>
      </c>
      <c r="BL68" s="52">
        <v>92</v>
      </c>
      <c r="BM68" s="53">
        <f t="shared" si="21"/>
        <v>1.2804453723034098E-2</v>
      </c>
      <c r="BN68" s="51">
        <v>7185</v>
      </c>
      <c r="BO68" s="52">
        <v>124</v>
      </c>
      <c r="BP68" s="53">
        <f t="shared" si="22"/>
        <v>1.7258176757132915E-2</v>
      </c>
    </row>
    <row r="69" spans="2:68" ht="13.5" customHeight="1">
      <c r="B69" s="39">
        <v>65</v>
      </c>
      <c r="C69" s="9" t="s">
        <v>93</v>
      </c>
      <c r="D69" s="44">
        <f t="shared" si="1"/>
        <v>3499</v>
      </c>
      <c r="E69" s="42">
        <f t="shared" si="1"/>
        <v>1</v>
      </c>
      <c r="F69" s="40">
        <f t="shared" si="1"/>
        <v>2.857959416976279E-4</v>
      </c>
      <c r="G69" s="15">
        <f t="shared" si="2"/>
        <v>65</v>
      </c>
      <c r="H69" s="40">
        <f t="shared" si="2"/>
        <v>1.8576736210345814E-2</v>
      </c>
      <c r="I69" s="15">
        <f t="shared" si="3"/>
        <v>96</v>
      </c>
      <c r="J69" s="40">
        <f t="shared" si="3"/>
        <v>2.7436410402972278E-2</v>
      </c>
      <c r="K69" s="15">
        <f t="shared" si="4"/>
        <v>85</v>
      </c>
      <c r="L69" s="40">
        <f t="shared" si="4"/>
        <v>2.429265504429837E-2</v>
      </c>
      <c r="M69" s="15">
        <f t="shared" si="5"/>
        <v>39</v>
      </c>
      <c r="N69" s="40">
        <f t="shared" si="5"/>
        <v>1.1146041726207487E-2</v>
      </c>
      <c r="O69" s="15">
        <f t="shared" si="6"/>
        <v>41</v>
      </c>
      <c r="P69" s="40">
        <f t="shared" si="6"/>
        <v>1.1717633609602743E-2</v>
      </c>
      <c r="Q69" s="15">
        <f t="shared" si="7"/>
        <v>98</v>
      </c>
      <c r="R69" s="40">
        <f t="shared" si="7"/>
        <v>2.8008002286367534E-2</v>
      </c>
      <c r="S69" s="15">
        <f t="shared" si="8"/>
        <v>73</v>
      </c>
      <c r="T69" s="40">
        <f t="shared" si="8"/>
        <v>2.0863103743926838E-2</v>
      </c>
      <c r="U69" s="15">
        <f t="shared" si="9"/>
        <v>53</v>
      </c>
      <c r="V69" s="40">
        <f t="shared" si="9"/>
        <v>1.5147184909974278E-2</v>
      </c>
      <c r="W69" s="15">
        <f t="shared" si="10"/>
        <v>39</v>
      </c>
      <c r="X69" s="40">
        <f t="shared" si="10"/>
        <v>1.1146041726207487E-2</v>
      </c>
      <c r="Y69" s="15">
        <f t="shared" si="11"/>
        <v>53</v>
      </c>
      <c r="Z69" s="40">
        <f t="shared" si="11"/>
        <v>1.5147184909974278E-2</v>
      </c>
      <c r="AA69" s="15">
        <f t="shared" si="12"/>
        <v>49</v>
      </c>
      <c r="AB69" s="40">
        <f t="shared" si="12"/>
        <v>1.4004001143183767E-2</v>
      </c>
      <c r="AE69" s="6">
        <v>65</v>
      </c>
      <c r="AF69" s="9" t="s">
        <v>93</v>
      </c>
      <c r="AG69" s="51">
        <v>3499</v>
      </c>
      <c r="AH69" s="52">
        <v>1</v>
      </c>
      <c r="AI69" s="53">
        <f t="shared" ref="AI69:AI75" si="24">IFERROR(AH69/AG69,"-")</f>
        <v>2.857959416976279E-4</v>
      </c>
      <c r="AJ69" s="51">
        <v>3499</v>
      </c>
      <c r="AK69" s="52">
        <v>65</v>
      </c>
      <c r="AL69" s="53">
        <f t="shared" si="13"/>
        <v>1.8576736210345814E-2</v>
      </c>
      <c r="AM69" s="51">
        <v>3499</v>
      </c>
      <c r="AN69" s="52">
        <v>96</v>
      </c>
      <c r="AO69" s="53">
        <f t="shared" si="14"/>
        <v>2.7436410402972278E-2</v>
      </c>
      <c r="AP69" s="51">
        <v>3499</v>
      </c>
      <c r="AQ69" s="52">
        <v>85</v>
      </c>
      <c r="AR69" s="53">
        <f t="shared" si="15"/>
        <v>2.429265504429837E-2</v>
      </c>
      <c r="AS69" s="51">
        <v>3499</v>
      </c>
      <c r="AT69" s="52">
        <v>39</v>
      </c>
      <c r="AU69" s="53">
        <f t="shared" si="16"/>
        <v>1.1146041726207487E-2</v>
      </c>
      <c r="AV69" s="51">
        <v>3499</v>
      </c>
      <c r="AW69" s="52">
        <v>41</v>
      </c>
      <c r="AX69" s="53">
        <f t="shared" si="23"/>
        <v>1.1717633609602743E-2</v>
      </c>
      <c r="AY69" s="51">
        <v>3499</v>
      </c>
      <c r="AZ69" s="52">
        <v>98</v>
      </c>
      <c r="BA69" s="53">
        <f t="shared" si="17"/>
        <v>2.8008002286367534E-2</v>
      </c>
      <c r="BB69" s="51">
        <v>3499</v>
      </c>
      <c r="BC69" s="52">
        <v>73</v>
      </c>
      <c r="BD69" s="53">
        <f t="shared" si="18"/>
        <v>2.0863103743926838E-2</v>
      </c>
      <c r="BE69" s="51">
        <v>3499</v>
      </c>
      <c r="BF69" s="52">
        <v>53</v>
      </c>
      <c r="BG69" s="53">
        <f t="shared" si="19"/>
        <v>1.5147184909974278E-2</v>
      </c>
      <c r="BH69" s="51">
        <v>3499</v>
      </c>
      <c r="BI69" s="52">
        <v>39</v>
      </c>
      <c r="BJ69" s="53">
        <f t="shared" si="20"/>
        <v>1.1146041726207487E-2</v>
      </c>
      <c r="BK69" s="51">
        <v>3499</v>
      </c>
      <c r="BL69" s="52">
        <v>53</v>
      </c>
      <c r="BM69" s="53">
        <f t="shared" si="21"/>
        <v>1.5147184909974278E-2</v>
      </c>
      <c r="BN69" s="51">
        <v>3499</v>
      </c>
      <c r="BO69" s="52">
        <v>49</v>
      </c>
      <c r="BP69" s="53">
        <f t="shared" si="22"/>
        <v>1.4004001143183767E-2</v>
      </c>
    </row>
    <row r="70" spans="2:68" ht="13.5" customHeight="1">
      <c r="B70" s="39">
        <v>66</v>
      </c>
      <c r="C70" s="9" t="s">
        <v>94</v>
      </c>
      <c r="D70" s="44">
        <f t="shared" ref="D70:F79" si="25">AG70</f>
        <v>3532</v>
      </c>
      <c r="E70" s="42">
        <f t="shared" si="25"/>
        <v>0</v>
      </c>
      <c r="F70" s="40">
        <f t="shared" si="25"/>
        <v>0</v>
      </c>
      <c r="G70" s="15">
        <f t="shared" ref="G70:H79" si="26">AK70</f>
        <v>8</v>
      </c>
      <c r="H70" s="40">
        <f t="shared" si="26"/>
        <v>2.2650056625141564E-3</v>
      </c>
      <c r="I70" s="15">
        <f t="shared" ref="I70:J79" si="27">AN70</f>
        <v>261</v>
      </c>
      <c r="J70" s="40">
        <f t="shared" si="27"/>
        <v>7.3895809739524351E-2</v>
      </c>
      <c r="K70" s="15">
        <f t="shared" ref="K70:L79" si="28">AQ70</f>
        <v>272</v>
      </c>
      <c r="L70" s="40">
        <f t="shared" si="28"/>
        <v>7.7010192525481316E-2</v>
      </c>
      <c r="M70" s="15">
        <f t="shared" ref="M70:N79" si="29">AT70</f>
        <v>190</v>
      </c>
      <c r="N70" s="40">
        <f t="shared" si="29"/>
        <v>5.3793884484711209E-2</v>
      </c>
      <c r="O70" s="15">
        <f t="shared" ref="O70:P79" si="30">AW70</f>
        <v>348</v>
      </c>
      <c r="P70" s="40">
        <f t="shared" si="30"/>
        <v>9.8527746319365797E-2</v>
      </c>
      <c r="Q70" s="15">
        <f t="shared" ref="Q70:R79" si="31">AZ70</f>
        <v>324</v>
      </c>
      <c r="R70" s="40">
        <f t="shared" si="31"/>
        <v>9.1732729331823332E-2</v>
      </c>
      <c r="S70" s="15">
        <f t="shared" ref="S70:T79" si="32">BC70</f>
        <v>264</v>
      </c>
      <c r="T70" s="40">
        <f t="shared" si="32"/>
        <v>7.4745186862967161E-2</v>
      </c>
      <c r="U70" s="15">
        <f t="shared" ref="U70:V79" si="33">BF70</f>
        <v>13</v>
      </c>
      <c r="V70" s="40">
        <f t="shared" si="33"/>
        <v>3.6806342015855038E-3</v>
      </c>
      <c r="W70" s="15">
        <f t="shared" ref="W70:X79" si="34">BI70</f>
        <v>9</v>
      </c>
      <c r="X70" s="40">
        <f t="shared" si="34"/>
        <v>2.5481313703284258E-3</v>
      </c>
      <c r="Y70" s="15">
        <f t="shared" ref="Y70:Z79" si="35">BL70</f>
        <v>14</v>
      </c>
      <c r="Z70" s="40">
        <f t="shared" si="35"/>
        <v>3.9637599093997732E-3</v>
      </c>
      <c r="AA70" s="15">
        <f t="shared" ref="AA70:AB79" si="36">BO70</f>
        <v>30</v>
      </c>
      <c r="AB70" s="40">
        <f t="shared" si="36"/>
        <v>8.4937712344280852E-3</v>
      </c>
      <c r="AE70" s="6">
        <v>66</v>
      </c>
      <c r="AF70" s="9" t="s">
        <v>94</v>
      </c>
      <c r="AG70" s="51">
        <v>3532</v>
      </c>
      <c r="AH70" s="52">
        <v>0</v>
      </c>
      <c r="AI70" s="53">
        <f t="shared" si="24"/>
        <v>0</v>
      </c>
      <c r="AJ70" s="51">
        <v>3532</v>
      </c>
      <c r="AK70" s="52">
        <v>8</v>
      </c>
      <c r="AL70" s="53">
        <f t="shared" ref="AL70:AL78" si="37">IFERROR(AK70/AJ70,"-")</f>
        <v>2.2650056625141564E-3</v>
      </c>
      <c r="AM70" s="51">
        <v>3532</v>
      </c>
      <c r="AN70" s="52">
        <v>261</v>
      </c>
      <c r="AO70" s="53">
        <f t="shared" ref="AO70:AO78" si="38">IFERROR(AN70/AM70,"-")</f>
        <v>7.3895809739524351E-2</v>
      </c>
      <c r="AP70" s="51">
        <v>3532</v>
      </c>
      <c r="AQ70" s="52">
        <v>272</v>
      </c>
      <c r="AR70" s="53">
        <f t="shared" ref="AR70:AR78" si="39">IFERROR(AQ70/AP70,"-")</f>
        <v>7.7010192525481316E-2</v>
      </c>
      <c r="AS70" s="51">
        <v>3532</v>
      </c>
      <c r="AT70" s="52">
        <v>190</v>
      </c>
      <c r="AU70" s="53">
        <f t="shared" ref="AU70:AU78" si="40">IFERROR(AT70/AS70,"-")</f>
        <v>5.3793884484711209E-2</v>
      </c>
      <c r="AV70" s="51">
        <v>3532</v>
      </c>
      <c r="AW70" s="52">
        <v>348</v>
      </c>
      <c r="AX70" s="53">
        <f t="shared" si="23"/>
        <v>9.8527746319365797E-2</v>
      </c>
      <c r="AY70" s="51">
        <v>3532</v>
      </c>
      <c r="AZ70" s="52">
        <v>324</v>
      </c>
      <c r="BA70" s="53">
        <f>IFERROR(AZ70/AY70,"-")</f>
        <v>9.1732729331823332E-2</v>
      </c>
      <c r="BB70" s="51">
        <v>3532</v>
      </c>
      <c r="BC70" s="52">
        <v>264</v>
      </c>
      <c r="BD70" s="53">
        <f t="shared" ref="BD70:BD78" si="41">IFERROR(BC70/BB70,"-")</f>
        <v>7.4745186862967161E-2</v>
      </c>
      <c r="BE70" s="51">
        <v>3532</v>
      </c>
      <c r="BF70" s="52">
        <v>13</v>
      </c>
      <c r="BG70" s="53">
        <f t="shared" ref="BG70:BG78" si="42">IFERROR(BF70/BE70,"-")</f>
        <v>3.6806342015855038E-3</v>
      </c>
      <c r="BH70" s="51">
        <v>3532</v>
      </c>
      <c r="BI70" s="52">
        <v>9</v>
      </c>
      <c r="BJ70" s="53">
        <f t="shared" ref="BJ70:BJ78" si="43">IFERROR(BI70/BH70,"-")</f>
        <v>2.5481313703284258E-3</v>
      </c>
      <c r="BK70" s="51">
        <v>3532</v>
      </c>
      <c r="BL70" s="52">
        <v>14</v>
      </c>
      <c r="BM70" s="53">
        <f t="shared" ref="BM70:BM78" si="44">IFERROR(BL70/BK70,"-")</f>
        <v>3.9637599093997732E-3</v>
      </c>
      <c r="BN70" s="51">
        <v>3532</v>
      </c>
      <c r="BO70" s="52">
        <v>30</v>
      </c>
      <c r="BP70" s="53">
        <f t="shared" si="22"/>
        <v>8.4937712344280852E-3</v>
      </c>
    </row>
    <row r="71" spans="2:68" ht="13.5" customHeight="1">
      <c r="B71" s="39">
        <v>67</v>
      </c>
      <c r="C71" s="9" t="s">
        <v>95</v>
      </c>
      <c r="D71" s="44">
        <f t="shared" si="25"/>
        <v>1643</v>
      </c>
      <c r="E71" s="42">
        <f t="shared" si="25"/>
        <v>0</v>
      </c>
      <c r="F71" s="40">
        <f t="shared" si="25"/>
        <v>0</v>
      </c>
      <c r="G71" s="15">
        <f t="shared" si="26"/>
        <v>27</v>
      </c>
      <c r="H71" s="40">
        <f t="shared" si="26"/>
        <v>1.6433353621424222E-2</v>
      </c>
      <c r="I71" s="15">
        <f t="shared" si="27"/>
        <v>98</v>
      </c>
      <c r="J71" s="40">
        <f t="shared" si="27"/>
        <v>5.9646987218502742E-2</v>
      </c>
      <c r="K71" s="15">
        <f t="shared" si="28"/>
        <v>36</v>
      </c>
      <c r="L71" s="40">
        <f t="shared" si="28"/>
        <v>2.1911138161898967E-2</v>
      </c>
      <c r="M71" s="15">
        <f t="shared" si="29"/>
        <v>26</v>
      </c>
      <c r="N71" s="40">
        <f t="shared" si="29"/>
        <v>1.5824710894704809E-2</v>
      </c>
      <c r="O71" s="15">
        <f t="shared" si="30"/>
        <v>46</v>
      </c>
      <c r="P71" s="40">
        <f t="shared" si="30"/>
        <v>2.7997565429093121E-2</v>
      </c>
      <c r="Q71" s="15">
        <f t="shared" si="31"/>
        <v>71</v>
      </c>
      <c r="R71" s="40">
        <f t="shared" si="31"/>
        <v>4.3213633597078513E-2</v>
      </c>
      <c r="S71" s="15">
        <f t="shared" si="32"/>
        <v>38</v>
      </c>
      <c r="T71" s="40">
        <f t="shared" si="32"/>
        <v>2.3128423615337797E-2</v>
      </c>
      <c r="U71" s="15">
        <f t="shared" si="33"/>
        <v>10</v>
      </c>
      <c r="V71" s="40">
        <f t="shared" si="33"/>
        <v>6.0864272671941567E-3</v>
      </c>
      <c r="W71" s="15">
        <f t="shared" si="34"/>
        <v>3</v>
      </c>
      <c r="X71" s="40">
        <f t="shared" si="34"/>
        <v>1.8259281801582471E-3</v>
      </c>
      <c r="Y71" s="15">
        <f t="shared" si="35"/>
        <v>4</v>
      </c>
      <c r="Z71" s="40">
        <f t="shared" si="35"/>
        <v>2.4345709068776629E-3</v>
      </c>
      <c r="AA71" s="15">
        <f t="shared" si="36"/>
        <v>19</v>
      </c>
      <c r="AB71" s="40">
        <f t="shared" si="36"/>
        <v>1.1564211807668898E-2</v>
      </c>
      <c r="AE71" s="6">
        <v>67</v>
      </c>
      <c r="AF71" s="9" t="s">
        <v>95</v>
      </c>
      <c r="AG71" s="51">
        <v>1643</v>
      </c>
      <c r="AH71" s="52">
        <v>0</v>
      </c>
      <c r="AI71" s="53">
        <f t="shared" si="24"/>
        <v>0</v>
      </c>
      <c r="AJ71" s="51">
        <v>1643</v>
      </c>
      <c r="AK71" s="52">
        <v>27</v>
      </c>
      <c r="AL71" s="53">
        <f t="shared" si="37"/>
        <v>1.6433353621424222E-2</v>
      </c>
      <c r="AM71" s="51">
        <v>1643</v>
      </c>
      <c r="AN71" s="52">
        <v>98</v>
      </c>
      <c r="AO71" s="53">
        <f t="shared" si="38"/>
        <v>5.9646987218502742E-2</v>
      </c>
      <c r="AP71" s="51">
        <v>1643</v>
      </c>
      <c r="AQ71" s="52">
        <v>36</v>
      </c>
      <c r="AR71" s="53">
        <f t="shared" si="39"/>
        <v>2.1911138161898967E-2</v>
      </c>
      <c r="AS71" s="51">
        <v>1643</v>
      </c>
      <c r="AT71" s="52">
        <v>26</v>
      </c>
      <c r="AU71" s="53">
        <f t="shared" si="40"/>
        <v>1.5824710894704809E-2</v>
      </c>
      <c r="AV71" s="51">
        <v>1643</v>
      </c>
      <c r="AW71" s="52">
        <v>46</v>
      </c>
      <c r="AX71" s="53">
        <f t="shared" si="23"/>
        <v>2.7997565429093121E-2</v>
      </c>
      <c r="AY71" s="51">
        <v>1643</v>
      </c>
      <c r="AZ71" s="52">
        <v>71</v>
      </c>
      <c r="BA71" s="53">
        <f>IFERROR(AZ71/AY71,"-")</f>
        <v>4.3213633597078513E-2</v>
      </c>
      <c r="BB71" s="51">
        <v>1643</v>
      </c>
      <c r="BC71" s="52">
        <v>38</v>
      </c>
      <c r="BD71" s="53">
        <f t="shared" si="41"/>
        <v>2.3128423615337797E-2</v>
      </c>
      <c r="BE71" s="51">
        <v>1643</v>
      </c>
      <c r="BF71" s="52">
        <v>10</v>
      </c>
      <c r="BG71" s="53">
        <f t="shared" si="42"/>
        <v>6.0864272671941567E-3</v>
      </c>
      <c r="BH71" s="51">
        <v>1643</v>
      </c>
      <c r="BI71" s="52">
        <v>3</v>
      </c>
      <c r="BJ71" s="53">
        <f t="shared" si="43"/>
        <v>1.8259281801582471E-3</v>
      </c>
      <c r="BK71" s="51">
        <v>1643</v>
      </c>
      <c r="BL71" s="52">
        <v>4</v>
      </c>
      <c r="BM71" s="53">
        <f t="shared" si="44"/>
        <v>2.4345709068776629E-3</v>
      </c>
      <c r="BN71" s="51">
        <v>1643</v>
      </c>
      <c r="BO71" s="52">
        <v>19</v>
      </c>
      <c r="BP71" s="53">
        <f t="shared" si="22"/>
        <v>1.1564211807668898E-2</v>
      </c>
    </row>
    <row r="72" spans="2:68" ht="13.5" customHeight="1">
      <c r="B72" s="39">
        <v>68</v>
      </c>
      <c r="C72" s="9" t="s">
        <v>96</v>
      </c>
      <c r="D72" s="44">
        <f t="shared" si="25"/>
        <v>2168</v>
      </c>
      <c r="E72" s="42">
        <f t="shared" si="25"/>
        <v>0</v>
      </c>
      <c r="F72" s="40">
        <f t="shared" si="25"/>
        <v>0</v>
      </c>
      <c r="G72" s="15">
        <f t="shared" si="26"/>
        <v>63</v>
      </c>
      <c r="H72" s="40">
        <f t="shared" si="26"/>
        <v>2.9059040590405903E-2</v>
      </c>
      <c r="I72" s="15">
        <f t="shared" si="27"/>
        <v>69</v>
      </c>
      <c r="J72" s="40">
        <f t="shared" si="27"/>
        <v>3.1826568265682656E-2</v>
      </c>
      <c r="K72" s="15">
        <f t="shared" si="28"/>
        <v>40</v>
      </c>
      <c r="L72" s="40">
        <f t="shared" si="28"/>
        <v>1.8450184501845018E-2</v>
      </c>
      <c r="M72" s="15">
        <f t="shared" si="29"/>
        <v>21</v>
      </c>
      <c r="N72" s="40">
        <f t="shared" si="29"/>
        <v>9.6863468634686353E-3</v>
      </c>
      <c r="O72" s="15">
        <f t="shared" si="30"/>
        <v>30</v>
      </c>
      <c r="P72" s="40">
        <f t="shared" si="30"/>
        <v>1.3837638376383764E-2</v>
      </c>
      <c r="Q72" s="15">
        <f t="shared" si="31"/>
        <v>36</v>
      </c>
      <c r="R72" s="40">
        <f t="shared" si="31"/>
        <v>1.6605166051660517E-2</v>
      </c>
      <c r="S72" s="15">
        <f t="shared" si="32"/>
        <v>36</v>
      </c>
      <c r="T72" s="40">
        <f t="shared" si="32"/>
        <v>1.6605166051660517E-2</v>
      </c>
      <c r="U72" s="15">
        <f t="shared" si="33"/>
        <v>9</v>
      </c>
      <c r="V72" s="40">
        <f t="shared" si="33"/>
        <v>4.1512915129151293E-3</v>
      </c>
      <c r="W72" s="15">
        <f t="shared" si="34"/>
        <v>13</v>
      </c>
      <c r="X72" s="40">
        <f t="shared" si="34"/>
        <v>5.9963099630996313E-3</v>
      </c>
      <c r="Y72" s="15">
        <f t="shared" si="35"/>
        <v>16</v>
      </c>
      <c r="Z72" s="40">
        <f t="shared" si="35"/>
        <v>7.3800738007380072E-3</v>
      </c>
      <c r="AA72" s="15">
        <f t="shared" si="36"/>
        <v>47</v>
      </c>
      <c r="AB72" s="40">
        <f t="shared" si="36"/>
        <v>2.1678966789667898E-2</v>
      </c>
      <c r="AE72" s="6">
        <v>68</v>
      </c>
      <c r="AF72" s="9" t="s">
        <v>96</v>
      </c>
      <c r="AG72" s="51">
        <v>2168</v>
      </c>
      <c r="AH72" s="52">
        <v>0</v>
      </c>
      <c r="AI72" s="53">
        <f t="shared" si="24"/>
        <v>0</v>
      </c>
      <c r="AJ72" s="51">
        <v>2168</v>
      </c>
      <c r="AK72" s="52">
        <v>63</v>
      </c>
      <c r="AL72" s="53">
        <f t="shared" si="37"/>
        <v>2.9059040590405903E-2</v>
      </c>
      <c r="AM72" s="51">
        <v>2168</v>
      </c>
      <c r="AN72" s="52">
        <v>69</v>
      </c>
      <c r="AO72" s="53">
        <f t="shared" si="38"/>
        <v>3.1826568265682656E-2</v>
      </c>
      <c r="AP72" s="51">
        <v>2168</v>
      </c>
      <c r="AQ72" s="52">
        <v>40</v>
      </c>
      <c r="AR72" s="53">
        <f t="shared" si="39"/>
        <v>1.8450184501845018E-2</v>
      </c>
      <c r="AS72" s="51">
        <v>2168</v>
      </c>
      <c r="AT72" s="52">
        <v>21</v>
      </c>
      <c r="AU72" s="53">
        <f t="shared" si="40"/>
        <v>9.6863468634686353E-3</v>
      </c>
      <c r="AV72" s="51">
        <v>2168</v>
      </c>
      <c r="AW72" s="52">
        <v>30</v>
      </c>
      <c r="AX72" s="53">
        <f t="shared" si="23"/>
        <v>1.3837638376383764E-2</v>
      </c>
      <c r="AY72" s="51">
        <v>2168</v>
      </c>
      <c r="AZ72" s="52">
        <v>36</v>
      </c>
      <c r="BA72" s="53">
        <f>IFERROR(AZ72/AY72,"-")</f>
        <v>1.6605166051660517E-2</v>
      </c>
      <c r="BB72" s="51">
        <v>2168</v>
      </c>
      <c r="BC72" s="52">
        <v>36</v>
      </c>
      <c r="BD72" s="53">
        <f t="shared" si="41"/>
        <v>1.6605166051660517E-2</v>
      </c>
      <c r="BE72" s="51">
        <v>2168</v>
      </c>
      <c r="BF72" s="52">
        <v>9</v>
      </c>
      <c r="BG72" s="53">
        <f t="shared" si="42"/>
        <v>4.1512915129151293E-3</v>
      </c>
      <c r="BH72" s="51">
        <v>2168</v>
      </c>
      <c r="BI72" s="52">
        <v>13</v>
      </c>
      <c r="BJ72" s="53">
        <f t="shared" si="43"/>
        <v>5.9963099630996313E-3</v>
      </c>
      <c r="BK72" s="51">
        <v>2168</v>
      </c>
      <c r="BL72" s="52">
        <v>16</v>
      </c>
      <c r="BM72" s="53">
        <f t="shared" si="44"/>
        <v>7.3800738007380072E-3</v>
      </c>
      <c r="BN72" s="51">
        <v>2168</v>
      </c>
      <c r="BO72" s="52">
        <v>47</v>
      </c>
      <c r="BP72" s="53">
        <f t="shared" si="22"/>
        <v>2.1678966789667898E-2</v>
      </c>
    </row>
    <row r="73" spans="2:68" ht="13.5" customHeight="1">
      <c r="B73" s="39">
        <v>69</v>
      </c>
      <c r="C73" s="9" t="s">
        <v>97</v>
      </c>
      <c r="D73" s="44">
        <f t="shared" si="25"/>
        <v>4661</v>
      </c>
      <c r="E73" s="42">
        <f t="shared" si="25"/>
        <v>0</v>
      </c>
      <c r="F73" s="40">
        <f t="shared" si="25"/>
        <v>0</v>
      </c>
      <c r="G73" s="15">
        <f t="shared" si="26"/>
        <v>68</v>
      </c>
      <c r="H73" s="40">
        <f t="shared" si="26"/>
        <v>1.4589143960523493E-2</v>
      </c>
      <c r="I73" s="15">
        <f t="shared" si="27"/>
        <v>106</v>
      </c>
      <c r="J73" s="40">
        <f t="shared" si="27"/>
        <v>2.2741900879639562E-2</v>
      </c>
      <c r="K73" s="15">
        <f t="shared" si="28"/>
        <v>93</v>
      </c>
      <c r="L73" s="40">
        <f t="shared" si="28"/>
        <v>1.9952799828363014E-2</v>
      </c>
      <c r="M73" s="15">
        <f t="shared" si="29"/>
        <v>48</v>
      </c>
      <c r="N73" s="40">
        <f t="shared" si="29"/>
        <v>1.0298219266251877E-2</v>
      </c>
      <c r="O73" s="15">
        <f t="shared" si="30"/>
        <v>49</v>
      </c>
      <c r="P73" s="40">
        <f t="shared" si="30"/>
        <v>1.0512765500965459E-2</v>
      </c>
      <c r="Q73" s="15">
        <f t="shared" si="31"/>
        <v>102</v>
      </c>
      <c r="R73" s="40">
        <f t="shared" si="31"/>
        <v>2.1883715940785239E-2</v>
      </c>
      <c r="S73" s="15">
        <f t="shared" si="32"/>
        <v>76</v>
      </c>
      <c r="T73" s="40">
        <f t="shared" si="32"/>
        <v>1.6305513838232141E-2</v>
      </c>
      <c r="U73" s="15">
        <f t="shared" si="33"/>
        <v>53</v>
      </c>
      <c r="V73" s="40">
        <f t="shared" si="33"/>
        <v>1.1370950439819781E-2</v>
      </c>
      <c r="W73" s="15">
        <f t="shared" si="34"/>
        <v>37</v>
      </c>
      <c r="X73" s="40">
        <f t="shared" si="34"/>
        <v>7.9382106844024889E-3</v>
      </c>
      <c r="Y73" s="15">
        <f t="shared" si="35"/>
        <v>82</v>
      </c>
      <c r="Z73" s="40">
        <f t="shared" si="35"/>
        <v>1.7592791246513622E-2</v>
      </c>
      <c r="AA73" s="15">
        <f t="shared" si="36"/>
        <v>133</v>
      </c>
      <c r="AB73" s="40">
        <f t="shared" si="36"/>
        <v>2.8534649216906242E-2</v>
      </c>
      <c r="AE73" s="6">
        <v>69</v>
      </c>
      <c r="AF73" s="9" t="s">
        <v>97</v>
      </c>
      <c r="AG73" s="51">
        <v>4661</v>
      </c>
      <c r="AH73" s="52">
        <v>0</v>
      </c>
      <c r="AI73" s="53">
        <f t="shared" si="24"/>
        <v>0</v>
      </c>
      <c r="AJ73" s="51">
        <v>4661</v>
      </c>
      <c r="AK73" s="52">
        <v>68</v>
      </c>
      <c r="AL73" s="53">
        <f t="shared" si="37"/>
        <v>1.4589143960523493E-2</v>
      </c>
      <c r="AM73" s="51">
        <v>4661</v>
      </c>
      <c r="AN73" s="52">
        <v>106</v>
      </c>
      <c r="AO73" s="53">
        <f t="shared" si="38"/>
        <v>2.2741900879639562E-2</v>
      </c>
      <c r="AP73" s="51">
        <v>4661</v>
      </c>
      <c r="AQ73" s="52">
        <v>93</v>
      </c>
      <c r="AR73" s="53">
        <f t="shared" si="39"/>
        <v>1.9952799828363014E-2</v>
      </c>
      <c r="AS73" s="51">
        <v>4661</v>
      </c>
      <c r="AT73" s="52">
        <v>48</v>
      </c>
      <c r="AU73" s="53">
        <f t="shared" si="40"/>
        <v>1.0298219266251877E-2</v>
      </c>
      <c r="AV73" s="51">
        <v>4661</v>
      </c>
      <c r="AW73" s="52">
        <v>49</v>
      </c>
      <c r="AX73" s="53">
        <f t="shared" si="23"/>
        <v>1.0512765500965459E-2</v>
      </c>
      <c r="AY73" s="51">
        <v>4661</v>
      </c>
      <c r="AZ73" s="52">
        <v>102</v>
      </c>
      <c r="BA73" s="53">
        <f>IFERROR(AZ73/AY73,"-")</f>
        <v>2.1883715940785239E-2</v>
      </c>
      <c r="BB73" s="51">
        <v>4661</v>
      </c>
      <c r="BC73" s="52">
        <v>76</v>
      </c>
      <c r="BD73" s="53">
        <f t="shared" si="41"/>
        <v>1.6305513838232141E-2</v>
      </c>
      <c r="BE73" s="51">
        <v>4661</v>
      </c>
      <c r="BF73" s="52">
        <v>53</v>
      </c>
      <c r="BG73" s="53">
        <f t="shared" si="42"/>
        <v>1.1370950439819781E-2</v>
      </c>
      <c r="BH73" s="51">
        <v>4661</v>
      </c>
      <c r="BI73" s="52">
        <v>37</v>
      </c>
      <c r="BJ73" s="53">
        <f t="shared" si="43"/>
        <v>7.9382106844024889E-3</v>
      </c>
      <c r="BK73" s="51">
        <v>4661</v>
      </c>
      <c r="BL73" s="52">
        <v>82</v>
      </c>
      <c r="BM73" s="53">
        <f t="shared" si="44"/>
        <v>1.7592791246513622E-2</v>
      </c>
      <c r="BN73" s="51">
        <v>4661</v>
      </c>
      <c r="BO73" s="52">
        <v>133</v>
      </c>
      <c r="BP73" s="53">
        <f t="shared" ref="BP73:BP78" si="45">IFERROR(BO73/BN73,"-")</f>
        <v>2.8534649216906242E-2</v>
      </c>
    </row>
    <row r="74" spans="2:68" ht="13.5" customHeight="1">
      <c r="B74" s="39">
        <v>70</v>
      </c>
      <c r="C74" s="9" t="s">
        <v>98</v>
      </c>
      <c r="D74" s="44">
        <f t="shared" si="25"/>
        <v>925</v>
      </c>
      <c r="E74" s="42">
        <f t="shared" si="25"/>
        <v>0</v>
      </c>
      <c r="F74" s="40">
        <f t="shared" si="25"/>
        <v>0</v>
      </c>
      <c r="G74" s="15">
        <f t="shared" si="26"/>
        <v>35</v>
      </c>
      <c r="H74" s="40">
        <f t="shared" si="26"/>
        <v>3.783783783783784E-2</v>
      </c>
      <c r="I74" s="15">
        <f t="shared" si="27"/>
        <v>62</v>
      </c>
      <c r="J74" s="40">
        <f t="shared" si="27"/>
        <v>6.7027027027027022E-2</v>
      </c>
      <c r="K74" s="15">
        <f t="shared" si="28"/>
        <v>21</v>
      </c>
      <c r="L74" s="40">
        <f t="shared" si="28"/>
        <v>2.2702702702702703E-2</v>
      </c>
      <c r="M74" s="15">
        <f t="shared" si="29"/>
        <v>21</v>
      </c>
      <c r="N74" s="40">
        <f t="shared" si="29"/>
        <v>2.2702702702702703E-2</v>
      </c>
      <c r="O74" s="15">
        <f t="shared" si="30"/>
        <v>11</v>
      </c>
      <c r="P74" s="40">
        <f t="shared" si="30"/>
        <v>1.1891891891891892E-2</v>
      </c>
      <c r="Q74" s="15">
        <f t="shared" si="31"/>
        <v>23</v>
      </c>
      <c r="R74" s="40">
        <f t="shared" si="31"/>
        <v>2.4864864864864864E-2</v>
      </c>
      <c r="S74" s="15">
        <f t="shared" si="32"/>
        <v>11</v>
      </c>
      <c r="T74" s="40">
        <f t="shared" si="32"/>
        <v>1.1891891891891892E-2</v>
      </c>
      <c r="U74" s="15">
        <f t="shared" si="33"/>
        <v>8</v>
      </c>
      <c r="V74" s="40">
        <f t="shared" si="33"/>
        <v>8.6486486486486488E-3</v>
      </c>
      <c r="W74" s="15">
        <f t="shared" si="34"/>
        <v>5</v>
      </c>
      <c r="X74" s="40">
        <f t="shared" si="34"/>
        <v>5.4054054054054057E-3</v>
      </c>
      <c r="Y74" s="15">
        <f t="shared" si="35"/>
        <v>11</v>
      </c>
      <c r="Z74" s="40">
        <f t="shared" si="35"/>
        <v>1.1891891891891892E-2</v>
      </c>
      <c r="AA74" s="15">
        <f t="shared" si="36"/>
        <v>11</v>
      </c>
      <c r="AB74" s="40">
        <f t="shared" si="36"/>
        <v>1.1891891891891892E-2</v>
      </c>
      <c r="AE74" s="6">
        <v>70</v>
      </c>
      <c r="AF74" s="9" t="s">
        <v>98</v>
      </c>
      <c r="AG74" s="51">
        <v>925</v>
      </c>
      <c r="AH74" s="52">
        <v>0</v>
      </c>
      <c r="AI74" s="53">
        <f t="shared" si="24"/>
        <v>0</v>
      </c>
      <c r="AJ74" s="51">
        <v>925</v>
      </c>
      <c r="AK74" s="52">
        <v>35</v>
      </c>
      <c r="AL74" s="53">
        <f t="shared" si="37"/>
        <v>3.783783783783784E-2</v>
      </c>
      <c r="AM74" s="51">
        <v>925</v>
      </c>
      <c r="AN74" s="52">
        <v>62</v>
      </c>
      <c r="AO74" s="53">
        <f t="shared" si="38"/>
        <v>6.7027027027027022E-2</v>
      </c>
      <c r="AP74" s="51">
        <v>925</v>
      </c>
      <c r="AQ74" s="52">
        <v>21</v>
      </c>
      <c r="AR74" s="53">
        <f t="shared" si="39"/>
        <v>2.2702702702702703E-2</v>
      </c>
      <c r="AS74" s="51">
        <v>925</v>
      </c>
      <c r="AT74" s="52">
        <v>21</v>
      </c>
      <c r="AU74" s="53">
        <f t="shared" si="40"/>
        <v>2.2702702702702703E-2</v>
      </c>
      <c r="AV74" s="51">
        <v>925</v>
      </c>
      <c r="AW74" s="52">
        <v>11</v>
      </c>
      <c r="AX74" s="53">
        <f t="shared" ref="AX74:AX78" si="46">IFERROR(AW74/AV74,"-")</f>
        <v>1.1891891891891892E-2</v>
      </c>
      <c r="AY74" s="51">
        <v>925</v>
      </c>
      <c r="AZ74" s="52">
        <v>23</v>
      </c>
      <c r="BA74" s="53">
        <f t="shared" ref="BA74" si="47">IFERROR(AZ74/AY74,"-")</f>
        <v>2.4864864864864864E-2</v>
      </c>
      <c r="BB74" s="51">
        <v>925</v>
      </c>
      <c r="BC74" s="52">
        <v>11</v>
      </c>
      <c r="BD74" s="53">
        <f t="shared" si="41"/>
        <v>1.1891891891891892E-2</v>
      </c>
      <c r="BE74" s="51">
        <v>925</v>
      </c>
      <c r="BF74" s="52">
        <v>8</v>
      </c>
      <c r="BG74" s="53">
        <f t="shared" si="42"/>
        <v>8.6486486486486488E-3</v>
      </c>
      <c r="BH74" s="51">
        <v>925</v>
      </c>
      <c r="BI74" s="52">
        <v>5</v>
      </c>
      <c r="BJ74" s="53">
        <f t="shared" si="43"/>
        <v>5.4054054054054057E-3</v>
      </c>
      <c r="BK74" s="51">
        <v>925</v>
      </c>
      <c r="BL74" s="52">
        <v>11</v>
      </c>
      <c r="BM74" s="53">
        <f t="shared" si="44"/>
        <v>1.1891891891891892E-2</v>
      </c>
      <c r="BN74" s="51">
        <v>925</v>
      </c>
      <c r="BO74" s="52">
        <v>11</v>
      </c>
      <c r="BP74" s="53">
        <f t="shared" si="45"/>
        <v>1.1891891891891892E-2</v>
      </c>
    </row>
    <row r="75" spans="2:68" ht="13.5" customHeight="1">
      <c r="B75" s="39">
        <v>71</v>
      </c>
      <c r="C75" s="9" t="s">
        <v>99</v>
      </c>
      <c r="D75" s="44">
        <f t="shared" si="25"/>
        <v>2762</v>
      </c>
      <c r="E75" s="42">
        <f t="shared" si="25"/>
        <v>0</v>
      </c>
      <c r="F75" s="40">
        <f t="shared" si="25"/>
        <v>0</v>
      </c>
      <c r="G75" s="15">
        <f t="shared" si="26"/>
        <v>65</v>
      </c>
      <c r="H75" s="40">
        <f t="shared" si="26"/>
        <v>2.3533671252715424E-2</v>
      </c>
      <c r="I75" s="15">
        <f t="shared" si="27"/>
        <v>71</v>
      </c>
      <c r="J75" s="40">
        <f t="shared" si="27"/>
        <v>2.5706010137581461E-2</v>
      </c>
      <c r="K75" s="15">
        <f t="shared" si="28"/>
        <v>35</v>
      </c>
      <c r="L75" s="40">
        <f t="shared" si="28"/>
        <v>1.2671976828385228E-2</v>
      </c>
      <c r="M75" s="15">
        <f t="shared" si="29"/>
        <v>14</v>
      </c>
      <c r="N75" s="40">
        <f t="shared" si="29"/>
        <v>5.0687907313540911E-3</v>
      </c>
      <c r="O75" s="15">
        <f t="shared" si="30"/>
        <v>12</v>
      </c>
      <c r="P75" s="40">
        <f t="shared" si="30"/>
        <v>4.3446777697320783E-3</v>
      </c>
      <c r="Q75" s="15">
        <f t="shared" si="31"/>
        <v>40</v>
      </c>
      <c r="R75" s="40">
        <f t="shared" si="31"/>
        <v>1.4482259232440261E-2</v>
      </c>
      <c r="S75" s="15">
        <f t="shared" si="32"/>
        <v>36</v>
      </c>
      <c r="T75" s="40">
        <f t="shared" si="32"/>
        <v>1.3034033309196235E-2</v>
      </c>
      <c r="U75" s="15">
        <f t="shared" si="33"/>
        <v>7</v>
      </c>
      <c r="V75" s="40">
        <f t="shared" si="33"/>
        <v>2.5343953656770456E-3</v>
      </c>
      <c r="W75" s="15">
        <f t="shared" si="34"/>
        <v>9</v>
      </c>
      <c r="X75" s="40">
        <f t="shared" si="34"/>
        <v>3.2585083272990588E-3</v>
      </c>
      <c r="Y75" s="15">
        <f t="shared" si="35"/>
        <v>15</v>
      </c>
      <c r="Z75" s="40">
        <f t="shared" si="35"/>
        <v>5.4308472121650979E-3</v>
      </c>
      <c r="AA75" s="15">
        <f t="shared" si="36"/>
        <v>37</v>
      </c>
      <c r="AB75" s="40">
        <f t="shared" si="36"/>
        <v>1.3396089790007242E-2</v>
      </c>
      <c r="AE75" s="6">
        <v>71</v>
      </c>
      <c r="AF75" s="9" t="s">
        <v>99</v>
      </c>
      <c r="AG75" s="51">
        <v>2762</v>
      </c>
      <c r="AH75" s="52">
        <v>0</v>
      </c>
      <c r="AI75" s="53">
        <f t="shared" si="24"/>
        <v>0</v>
      </c>
      <c r="AJ75" s="51">
        <v>2762</v>
      </c>
      <c r="AK75" s="52">
        <v>65</v>
      </c>
      <c r="AL75" s="53">
        <f t="shared" si="37"/>
        <v>2.3533671252715424E-2</v>
      </c>
      <c r="AM75" s="51">
        <v>2762</v>
      </c>
      <c r="AN75" s="52">
        <v>71</v>
      </c>
      <c r="AO75" s="53">
        <f t="shared" si="38"/>
        <v>2.5706010137581461E-2</v>
      </c>
      <c r="AP75" s="51">
        <v>2762</v>
      </c>
      <c r="AQ75" s="52">
        <v>35</v>
      </c>
      <c r="AR75" s="53">
        <f t="shared" si="39"/>
        <v>1.2671976828385228E-2</v>
      </c>
      <c r="AS75" s="51">
        <v>2762</v>
      </c>
      <c r="AT75" s="52">
        <v>14</v>
      </c>
      <c r="AU75" s="53">
        <f t="shared" si="40"/>
        <v>5.0687907313540911E-3</v>
      </c>
      <c r="AV75" s="51">
        <v>2762</v>
      </c>
      <c r="AW75" s="52">
        <v>12</v>
      </c>
      <c r="AX75" s="53">
        <f t="shared" si="46"/>
        <v>4.3446777697320783E-3</v>
      </c>
      <c r="AY75" s="51">
        <v>2762</v>
      </c>
      <c r="AZ75" s="52">
        <v>40</v>
      </c>
      <c r="BA75" s="53">
        <f>IFERROR(AZ75/AY75,"-")</f>
        <v>1.4482259232440261E-2</v>
      </c>
      <c r="BB75" s="51">
        <v>2762</v>
      </c>
      <c r="BC75" s="52">
        <v>36</v>
      </c>
      <c r="BD75" s="53">
        <f t="shared" si="41"/>
        <v>1.3034033309196235E-2</v>
      </c>
      <c r="BE75" s="51">
        <v>2762</v>
      </c>
      <c r="BF75" s="52">
        <v>7</v>
      </c>
      <c r="BG75" s="53">
        <f t="shared" si="42"/>
        <v>2.5343953656770456E-3</v>
      </c>
      <c r="BH75" s="51">
        <v>2762</v>
      </c>
      <c r="BI75" s="52">
        <v>9</v>
      </c>
      <c r="BJ75" s="53">
        <f t="shared" si="43"/>
        <v>3.2585083272990588E-3</v>
      </c>
      <c r="BK75" s="51">
        <v>2762</v>
      </c>
      <c r="BL75" s="52">
        <v>15</v>
      </c>
      <c r="BM75" s="53">
        <f t="shared" si="44"/>
        <v>5.4308472121650979E-3</v>
      </c>
      <c r="BN75" s="51">
        <v>2762</v>
      </c>
      <c r="BO75" s="52">
        <v>37</v>
      </c>
      <c r="BP75" s="53">
        <f t="shared" si="45"/>
        <v>1.3396089790007242E-2</v>
      </c>
    </row>
    <row r="76" spans="2:68" ht="13.5" customHeight="1">
      <c r="B76" s="39">
        <v>72</v>
      </c>
      <c r="C76" s="9" t="s">
        <v>100</v>
      </c>
      <c r="D76" s="44">
        <f t="shared" si="25"/>
        <v>1621</v>
      </c>
      <c r="E76" s="42">
        <f t="shared" si="25"/>
        <v>0</v>
      </c>
      <c r="F76" s="40">
        <f t="shared" si="25"/>
        <v>0</v>
      </c>
      <c r="G76" s="15">
        <f t="shared" si="26"/>
        <v>23</v>
      </c>
      <c r="H76" s="40">
        <f t="shared" si="26"/>
        <v>1.4188772362739049E-2</v>
      </c>
      <c r="I76" s="15">
        <f t="shared" si="27"/>
        <v>36</v>
      </c>
      <c r="J76" s="40">
        <f t="shared" si="27"/>
        <v>2.2208513263417645E-2</v>
      </c>
      <c r="K76" s="15">
        <f t="shared" si="28"/>
        <v>14</v>
      </c>
      <c r="L76" s="40">
        <f t="shared" si="28"/>
        <v>8.6366440468846391E-3</v>
      </c>
      <c r="M76" s="15">
        <f t="shared" si="29"/>
        <v>128</v>
      </c>
      <c r="N76" s="40">
        <f t="shared" si="29"/>
        <v>7.8963602714373846E-2</v>
      </c>
      <c r="O76" s="15">
        <f t="shared" si="30"/>
        <v>39</v>
      </c>
      <c r="P76" s="40">
        <f t="shared" si="30"/>
        <v>2.4059222702035782E-2</v>
      </c>
      <c r="Q76" s="15">
        <f t="shared" si="31"/>
        <v>30</v>
      </c>
      <c r="R76" s="40">
        <f t="shared" si="31"/>
        <v>1.850709438618137E-2</v>
      </c>
      <c r="S76" s="15">
        <f t="shared" si="32"/>
        <v>23</v>
      </c>
      <c r="T76" s="40">
        <f t="shared" si="32"/>
        <v>1.4188772362739049E-2</v>
      </c>
      <c r="U76" s="15">
        <f t="shared" si="33"/>
        <v>9</v>
      </c>
      <c r="V76" s="40">
        <f t="shared" si="33"/>
        <v>5.5521283158544111E-3</v>
      </c>
      <c r="W76" s="15">
        <f t="shared" si="34"/>
        <v>12</v>
      </c>
      <c r="X76" s="40">
        <f t="shared" si="34"/>
        <v>7.4028377544725476E-3</v>
      </c>
      <c r="Y76" s="15">
        <f t="shared" si="35"/>
        <v>28</v>
      </c>
      <c r="Z76" s="40">
        <f t="shared" si="35"/>
        <v>1.7273288093769278E-2</v>
      </c>
      <c r="AA76" s="15">
        <f t="shared" si="36"/>
        <v>25</v>
      </c>
      <c r="AB76" s="40">
        <f t="shared" si="36"/>
        <v>1.5422578655151141E-2</v>
      </c>
      <c r="AE76" s="6">
        <v>72</v>
      </c>
      <c r="AF76" s="9" t="s">
        <v>100</v>
      </c>
      <c r="AG76" s="51">
        <v>1621</v>
      </c>
      <c r="AH76" s="52">
        <v>0</v>
      </c>
      <c r="AI76" s="53">
        <f>IFERROR(AH76/AG76,"-")</f>
        <v>0</v>
      </c>
      <c r="AJ76" s="51">
        <v>1621</v>
      </c>
      <c r="AK76" s="52">
        <v>23</v>
      </c>
      <c r="AL76" s="53">
        <f t="shared" si="37"/>
        <v>1.4188772362739049E-2</v>
      </c>
      <c r="AM76" s="51">
        <v>1621</v>
      </c>
      <c r="AN76" s="52">
        <v>36</v>
      </c>
      <c r="AO76" s="53">
        <f t="shared" si="38"/>
        <v>2.2208513263417645E-2</v>
      </c>
      <c r="AP76" s="51">
        <v>1621</v>
      </c>
      <c r="AQ76" s="52">
        <v>14</v>
      </c>
      <c r="AR76" s="53">
        <f t="shared" si="39"/>
        <v>8.6366440468846391E-3</v>
      </c>
      <c r="AS76" s="51">
        <v>1621</v>
      </c>
      <c r="AT76" s="52">
        <v>128</v>
      </c>
      <c r="AU76" s="53">
        <f t="shared" si="40"/>
        <v>7.8963602714373846E-2</v>
      </c>
      <c r="AV76" s="51">
        <v>1621</v>
      </c>
      <c r="AW76" s="52">
        <v>39</v>
      </c>
      <c r="AX76" s="53">
        <f t="shared" si="46"/>
        <v>2.4059222702035782E-2</v>
      </c>
      <c r="AY76" s="51">
        <v>1621</v>
      </c>
      <c r="AZ76" s="52">
        <v>30</v>
      </c>
      <c r="BA76" s="53">
        <f>IFERROR(AZ76/AY76,"-")</f>
        <v>1.850709438618137E-2</v>
      </c>
      <c r="BB76" s="51">
        <v>1621</v>
      </c>
      <c r="BC76" s="52">
        <v>23</v>
      </c>
      <c r="BD76" s="53">
        <f t="shared" si="41"/>
        <v>1.4188772362739049E-2</v>
      </c>
      <c r="BE76" s="51">
        <v>1621</v>
      </c>
      <c r="BF76" s="52">
        <v>9</v>
      </c>
      <c r="BG76" s="53">
        <f t="shared" si="42"/>
        <v>5.5521283158544111E-3</v>
      </c>
      <c r="BH76" s="51">
        <v>1621</v>
      </c>
      <c r="BI76" s="52">
        <v>12</v>
      </c>
      <c r="BJ76" s="53">
        <f t="shared" si="43"/>
        <v>7.4028377544725476E-3</v>
      </c>
      <c r="BK76" s="51">
        <v>1621</v>
      </c>
      <c r="BL76" s="52">
        <v>28</v>
      </c>
      <c r="BM76" s="53">
        <f t="shared" si="44"/>
        <v>1.7273288093769278E-2</v>
      </c>
      <c r="BN76" s="51">
        <v>1621</v>
      </c>
      <c r="BO76" s="52">
        <v>25</v>
      </c>
      <c r="BP76" s="53">
        <f t="shared" si="45"/>
        <v>1.5422578655151141E-2</v>
      </c>
    </row>
    <row r="77" spans="2:68" ht="13.5" customHeight="1">
      <c r="B77" s="39">
        <v>73</v>
      </c>
      <c r="C77" s="9" t="s">
        <v>101</v>
      </c>
      <c r="D77" s="44">
        <f t="shared" si="25"/>
        <v>2240</v>
      </c>
      <c r="E77" s="42">
        <f t="shared" si="25"/>
        <v>0</v>
      </c>
      <c r="F77" s="40">
        <f t="shared" si="25"/>
        <v>0</v>
      </c>
      <c r="G77" s="15">
        <f t="shared" si="26"/>
        <v>242</v>
      </c>
      <c r="H77" s="40">
        <f t="shared" si="26"/>
        <v>0.10803571428571429</v>
      </c>
      <c r="I77" s="15">
        <f t="shared" si="27"/>
        <v>147</v>
      </c>
      <c r="J77" s="40">
        <f t="shared" si="27"/>
        <v>6.5625000000000003E-2</v>
      </c>
      <c r="K77" s="15">
        <f t="shared" si="28"/>
        <v>112</v>
      </c>
      <c r="L77" s="40">
        <f t="shared" si="28"/>
        <v>0.05</v>
      </c>
      <c r="M77" s="15">
        <f t="shared" si="29"/>
        <v>33</v>
      </c>
      <c r="N77" s="40">
        <f t="shared" si="29"/>
        <v>1.4732142857142857E-2</v>
      </c>
      <c r="O77" s="15">
        <f t="shared" si="30"/>
        <v>14</v>
      </c>
      <c r="P77" s="40">
        <f t="shared" si="30"/>
        <v>6.2500000000000003E-3</v>
      </c>
      <c r="Q77" s="15">
        <f t="shared" si="31"/>
        <v>42</v>
      </c>
      <c r="R77" s="40">
        <f t="shared" si="31"/>
        <v>1.8749999999999999E-2</v>
      </c>
      <c r="S77" s="15">
        <f t="shared" si="32"/>
        <v>34</v>
      </c>
      <c r="T77" s="40">
        <f t="shared" si="32"/>
        <v>1.5178571428571428E-2</v>
      </c>
      <c r="U77" s="15">
        <f t="shared" si="33"/>
        <v>21</v>
      </c>
      <c r="V77" s="40">
        <f t="shared" si="33"/>
        <v>9.3749999999999997E-3</v>
      </c>
      <c r="W77" s="15">
        <f t="shared" si="34"/>
        <v>26</v>
      </c>
      <c r="X77" s="40">
        <f t="shared" si="34"/>
        <v>1.1607142857142858E-2</v>
      </c>
      <c r="Y77" s="15">
        <f t="shared" si="35"/>
        <v>35</v>
      </c>
      <c r="Z77" s="40">
        <f t="shared" si="35"/>
        <v>1.5625E-2</v>
      </c>
      <c r="AA77" s="15">
        <f t="shared" si="36"/>
        <v>45</v>
      </c>
      <c r="AB77" s="40">
        <f t="shared" si="36"/>
        <v>2.0089285714285716E-2</v>
      </c>
      <c r="AE77" s="6">
        <v>73</v>
      </c>
      <c r="AF77" s="9" t="s">
        <v>101</v>
      </c>
      <c r="AG77" s="51">
        <v>2240</v>
      </c>
      <c r="AH77" s="52">
        <v>0</v>
      </c>
      <c r="AI77" s="53">
        <f>IFERROR(AH77/AG77,"-")</f>
        <v>0</v>
      </c>
      <c r="AJ77" s="51">
        <v>2240</v>
      </c>
      <c r="AK77" s="52">
        <v>242</v>
      </c>
      <c r="AL77" s="53">
        <f t="shared" si="37"/>
        <v>0.10803571428571429</v>
      </c>
      <c r="AM77" s="51">
        <v>2240</v>
      </c>
      <c r="AN77" s="52">
        <v>147</v>
      </c>
      <c r="AO77" s="53">
        <f t="shared" si="38"/>
        <v>6.5625000000000003E-2</v>
      </c>
      <c r="AP77" s="51">
        <v>2240</v>
      </c>
      <c r="AQ77" s="52">
        <v>112</v>
      </c>
      <c r="AR77" s="53">
        <f t="shared" si="39"/>
        <v>0.05</v>
      </c>
      <c r="AS77" s="51">
        <v>2240</v>
      </c>
      <c r="AT77" s="52">
        <v>33</v>
      </c>
      <c r="AU77" s="53">
        <f t="shared" si="40"/>
        <v>1.4732142857142857E-2</v>
      </c>
      <c r="AV77" s="51">
        <v>2240</v>
      </c>
      <c r="AW77" s="52">
        <v>14</v>
      </c>
      <c r="AX77" s="53">
        <f t="shared" si="46"/>
        <v>6.2500000000000003E-3</v>
      </c>
      <c r="AY77" s="51">
        <v>2240</v>
      </c>
      <c r="AZ77" s="52">
        <v>42</v>
      </c>
      <c r="BA77" s="53">
        <f>IFERROR(AZ77/AY77,"-")</f>
        <v>1.8749999999999999E-2</v>
      </c>
      <c r="BB77" s="51">
        <v>2240</v>
      </c>
      <c r="BC77" s="52">
        <v>34</v>
      </c>
      <c r="BD77" s="53">
        <f t="shared" si="41"/>
        <v>1.5178571428571428E-2</v>
      </c>
      <c r="BE77" s="51">
        <v>2240</v>
      </c>
      <c r="BF77" s="52">
        <v>21</v>
      </c>
      <c r="BG77" s="53">
        <f t="shared" si="42"/>
        <v>9.3749999999999997E-3</v>
      </c>
      <c r="BH77" s="51">
        <v>2240</v>
      </c>
      <c r="BI77" s="52">
        <v>26</v>
      </c>
      <c r="BJ77" s="53">
        <f t="shared" si="43"/>
        <v>1.1607142857142858E-2</v>
      </c>
      <c r="BK77" s="51">
        <v>2240</v>
      </c>
      <c r="BL77" s="52">
        <v>35</v>
      </c>
      <c r="BM77" s="53">
        <f t="shared" si="44"/>
        <v>1.5625E-2</v>
      </c>
      <c r="BN77" s="51">
        <v>2240</v>
      </c>
      <c r="BO77" s="52">
        <v>45</v>
      </c>
      <c r="BP77" s="53">
        <f t="shared" si="45"/>
        <v>2.0089285714285716E-2</v>
      </c>
    </row>
    <row r="78" spans="2:68" ht="13.5" customHeight="1" thickBot="1">
      <c r="B78" s="6">
        <v>74</v>
      </c>
      <c r="C78" s="41" t="s">
        <v>102</v>
      </c>
      <c r="D78" s="44">
        <f t="shared" si="25"/>
        <v>995</v>
      </c>
      <c r="E78" s="42">
        <f t="shared" si="25"/>
        <v>0</v>
      </c>
      <c r="F78" s="16">
        <f t="shared" si="25"/>
        <v>0</v>
      </c>
      <c r="G78" s="15">
        <f t="shared" si="26"/>
        <v>28</v>
      </c>
      <c r="H78" s="16">
        <f t="shared" si="26"/>
        <v>2.8140703517587941E-2</v>
      </c>
      <c r="I78" s="15">
        <f t="shared" si="27"/>
        <v>32</v>
      </c>
      <c r="J78" s="16">
        <f t="shared" si="27"/>
        <v>3.2160804020100506E-2</v>
      </c>
      <c r="K78" s="15">
        <f t="shared" si="28"/>
        <v>20</v>
      </c>
      <c r="L78" s="16">
        <f t="shared" si="28"/>
        <v>2.0100502512562814E-2</v>
      </c>
      <c r="M78" s="15">
        <f t="shared" si="29"/>
        <v>20</v>
      </c>
      <c r="N78" s="16">
        <f t="shared" si="29"/>
        <v>2.0100502512562814E-2</v>
      </c>
      <c r="O78" s="15">
        <f t="shared" si="30"/>
        <v>26</v>
      </c>
      <c r="P78" s="16">
        <f t="shared" si="30"/>
        <v>2.6130653266331658E-2</v>
      </c>
      <c r="Q78" s="15">
        <f t="shared" si="31"/>
        <v>37</v>
      </c>
      <c r="R78" s="16">
        <f t="shared" si="31"/>
        <v>3.7185929648241203E-2</v>
      </c>
      <c r="S78" s="15">
        <f t="shared" si="32"/>
        <v>34</v>
      </c>
      <c r="T78" s="16">
        <f t="shared" si="32"/>
        <v>3.4170854271356785E-2</v>
      </c>
      <c r="U78" s="15">
        <f t="shared" si="33"/>
        <v>14</v>
      </c>
      <c r="V78" s="16">
        <f t="shared" si="33"/>
        <v>1.407035175879397E-2</v>
      </c>
      <c r="W78" s="15">
        <f t="shared" si="34"/>
        <v>17</v>
      </c>
      <c r="X78" s="16">
        <f t="shared" si="34"/>
        <v>1.7085427135678392E-2</v>
      </c>
      <c r="Y78" s="15">
        <f t="shared" si="35"/>
        <v>24</v>
      </c>
      <c r="Z78" s="16">
        <f t="shared" si="35"/>
        <v>2.4120603015075376E-2</v>
      </c>
      <c r="AA78" s="15">
        <f t="shared" si="36"/>
        <v>46</v>
      </c>
      <c r="AB78" s="16">
        <f t="shared" si="36"/>
        <v>4.6231155778894473E-2</v>
      </c>
      <c r="AE78" s="6">
        <v>74</v>
      </c>
      <c r="AF78" s="9" t="s">
        <v>102</v>
      </c>
      <c r="AG78" s="51">
        <v>995</v>
      </c>
      <c r="AH78" s="52">
        <v>0</v>
      </c>
      <c r="AI78" s="53">
        <f>IFERROR(AH78/AG78,"-")</f>
        <v>0</v>
      </c>
      <c r="AJ78" s="51">
        <v>995</v>
      </c>
      <c r="AK78" s="52">
        <v>28</v>
      </c>
      <c r="AL78" s="53">
        <f t="shared" si="37"/>
        <v>2.8140703517587941E-2</v>
      </c>
      <c r="AM78" s="51">
        <v>995</v>
      </c>
      <c r="AN78" s="52">
        <v>32</v>
      </c>
      <c r="AO78" s="53">
        <f t="shared" si="38"/>
        <v>3.2160804020100506E-2</v>
      </c>
      <c r="AP78" s="51">
        <v>995</v>
      </c>
      <c r="AQ78" s="52">
        <v>20</v>
      </c>
      <c r="AR78" s="53">
        <f t="shared" si="39"/>
        <v>2.0100502512562814E-2</v>
      </c>
      <c r="AS78" s="51">
        <v>995</v>
      </c>
      <c r="AT78" s="52">
        <v>20</v>
      </c>
      <c r="AU78" s="53">
        <f t="shared" si="40"/>
        <v>2.0100502512562814E-2</v>
      </c>
      <c r="AV78" s="51">
        <v>995</v>
      </c>
      <c r="AW78" s="52">
        <v>26</v>
      </c>
      <c r="AX78" s="53">
        <f t="shared" si="46"/>
        <v>2.6130653266331658E-2</v>
      </c>
      <c r="AY78" s="51">
        <v>995</v>
      </c>
      <c r="AZ78" s="52">
        <v>37</v>
      </c>
      <c r="BA78" s="53">
        <f>IFERROR(AZ78/AY78,"-")</f>
        <v>3.7185929648241203E-2</v>
      </c>
      <c r="BB78" s="51">
        <v>995</v>
      </c>
      <c r="BC78" s="52">
        <v>34</v>
      </c>
      <c r="BD78" s="53">
        <f t="shared" si="41"/>
        <v>3.4170854271356785E-2</v>
      </c>
      <c r="BE78" s="51">
        <v>995</v>
      </c>
      <c r="BF78" s="52">
        <v>14</v>
      </c>
      <c r="BG78" s="53">
        <f t="shared" si="42"/>
        <v>1.407035175879397E-2</v>
      </c>
      <c r="BH78" s="51">
        <v>995</v>
      </c>
      <c r="BI78" s="52">
        <v>17</v>
      </c>
      <c r="BJ78" s="53">
        <f t="shared" si="43"/>
        <v>1.7085427135678392E-2</v>
      </c>
      <c r="BK78" s="51">
        <v>995</v>
      </c>
      <c r="BL78" s="52">
        <v>24</v>
      </c>
      <c r="BM78" s="53">
        <f t="shared" si="44"/>
        <v>2.4120603015075376E-2</v>
      </c>
      <c r="BN78" s="51">
        <v>995</v>
      </c>
      <c r="BO78" s="52">
        <v>46</v>
      </c>
      <c r="BP78" s="53">
        <f t="shared" si="45"/>
        <v>4.6231155778894473E-2</v>
      </c>
    </row>
    <row r="79" spans="2:68" ht="13.5" customHeight="1" thickTop="1">
      <c r="B79" s="73" t="s">
        <v>0</v>
      </c>
      <c r="C79" s="73"/>
      <c r="D79" s="45">
        <f t="shared" si="25"/>
        <v>1044358</v>
      </c>
      <c r="E79" s="43">
        <f t="shared" si="25"/>
        <v>383</v>
      </c>
      <c r="F79" s="19">
        <f t="shared" si="25"/>
        <v>3.6673248062446019E-4</v>
      </c>
      <c r="G79" s="18">
        <f t="shared" si="26"/>
        <v>24523</v>
      </c>
      <c r="H79" s="19">
        <f t="shared" si="26"/>
        <v>2.348141154661524E-2</v>
      </c>
      <c r="I79" s="18">
        <f t="shared" si="27"/>
        <v>30013</v>
      </c>
      <c r="J79" s="19">
        <f t="shared" si="27"/>
        <v>2.8738229610918861E-2</v>
      </c>
      <c r="K79" s="18">
        <f t="shared" si="28"/>
        <v>20833</v>
      </c>
      <c r="L79" s="19">
        <f t="shared" si="28"/>
        <v>1.9948140388640678E-2</v>
      </c>
      <c r="M79" s="18">
        <f t="shared" si="29"/>
        <v>12444</v>
      </c>
      <c r="N79" s="19">
        <f t="shared" si="29"/>
        <v>1.1915454279088205E-2</v>
      </c>
      <c r="O79" s="18">
        <f t="shared" si="30"/>
        <v>16618</v>
      </c>
      <c r="P79" s="19">
        <f t="shared" si="30"/>
        <v>1.591216804965347E-2</v>
      </c>
      <c r="Q79" s="18">
        <f t="shared" si="31"/>
        <v>26844</v>
      </c>
      <c r="R79" s="19">
        <f t="shared" si="31"/>
        <v>2.570382952972065E-2</v>
      </c>
      <c r="S79" s="18">
        <f t="shared" si="32"/>
        <v>21528</v>
      </c>
      <c r="T79" s="19">
        <f t="shared" si="32"/>
        <v>2.0613620999695506E-2</v>
      </c>
      <c r="U79" s="18">
        <f t="shared" si="33"/>
        <v>10840</v>
      </c>
      <c r="V79" s="19">
        <f t="shared" si="33"/>
        <v>1.0379582480337202E-2</v>
      </c>
      <c r="W79" s="18">
        <f t="shared" si="34"/>
        <v>10399</v>
      </c>
      <c r="X79" s="19">
        <f t="shared" si="34"/>
        <v>9.9573134882865837E-3</v>
      </c>
      <c r="Y79" s="18">
        <f t="shared" si="35"/>
        <v>17099</v>
      </c>
      <c r="Z79" s="19">
        <f t="shared" si="35"/>
        <v>1.637273808406696E-2</v>
      </c>
      <c r="AA79" s="18">
        <f t="shared" si="36"/>
        <v>28047</v>
      </c>
      <c r="AB79" s="19">
        <f t="shared" si="36"/>
        <v>2.6855733378783903E-2</v>
      </c>
      <c r="AE79" s="71" t="s">
        <v>0</v>
      </c>
      <c r="AF79" s="72"/>
      <c r="AG79" s="54">
        <f>'月別_H30_健診受診率(資格通年)_地区別'!AG13</f>
        <v>1044358</v>
      </c>
      <c r="AH79" s="55">
        <f>'月別_H30_健診受診率(資格通年)_地区別'!AH13</f>
        <v>383</v>
      </c>
      <c r="AI79" s="56">
        <f>'月別_H30_健診受診率(資格通年)_地区別'!AI13</f>
        <v>3.6673248062446019E-4</v>
      </c>
      <c r="AJ79" s="54">
        <f>'月別_H30_健診受診率(資格通年)_地区別'!AJ13</f>
        <v>1044358</v>
      </c>
      <c r="AK79" s="55">
        <f>'月別_H30_健診受診率(資格通年)_地区別'!AK13</f>
        <v>24523</v>
      </c>
      <c r="AL79" s="56">
        <f>'月別_H30_健診受診率(資格通年)_地区別'!AL13</f>
        <v>2.348141154661524E-2</v>
      </c>
      <c r="AM79" s="54">
        <f>'月別_H30_健診受診率(資格通年)_地区別'!AM13</f>
        <v>1044358</v>
      </c>
      <c r="AN79" s="55">
        <f>'月別_H30_健診受診率(資格通年)_地区別'!AN13</f>
        <v>30013</v>
      </c>
      <c r="AO79" s="56">
        <f>'月別_H30_健診受診率(資格通年)_地区別'!AO13</f>
        <v>2.8738229610918861E-2</v>
      </c>
      <c r="AP79" s="54">
        <f>'月別_H30_健診受診率(資格通年)_地区別'!AP13</f>
        <v>1044358</v>
      </c>
      <c r="AQ79" s="55">
        <f>'月別_H30_健診受診率(資格通年)_地区別'!AQ13</f>
        <v>20833</v>
      </c>
      <c r="AR79" s="56">
        <f>'月別_H30_健診受診率(資格通年)_地区別'!AR13</f>
        <v>1.9948140388640678E-2</v>
      </c>
      <c r="AS79" s="54">
        <f>'月別_H30_健診受診率(資格通年)_地区別'!AS13</f>
        <v>1044358</v>
      </c>
      <c r="AT79" s="55">
        <f>'月別_H30_健診受診率(資格通年)_地区別'!AT13</f>
        <v>12444</v>
      </c>
      <c r="AU79" s="56">
        <f>'月別_H30_健診受診率(資格通年)_地区別'!AU13</f>
        <v>1.1915454279088205E-2</v>
      </c>
      <c r="AV79" s="54">
        <f>'月別_H30_健診受診率(資格通年)_地区別'!AV13</f>
        <v>1044358</v>
      </c>
      <c r="AW79" s="55">
        <f>'月別_H30_健診受診率(資格通年)_地区別'!AW13</f>
        <v>16618</v>
      </c>
      <c r="AX79" s="56">
        <f>'月別_H30_健診受診率(資格通年)_地区別'!AX13</f>
        <v>1.591216804965347E-2</v>
      </c>
      <c r="AY79" s="54">
        <f>'月別_H30_健診受診率(資格通年)_地区別'!AY13</f>
        <v>1044358</v>
      </c>
      <c r="AZ79" s="55">
        <f>'月別_H30_健診受診率(資格通年)_地区別'!AZ13</f>
        <v>26844</v>
      </c>
      <c r="BA79" s="56">
        <f>'月別_H30_健診受診率(資格通年)_地区別'!BA13</f>
        <v>2.570382952972065E-2</v>
      </c>
      <c r="BB79" s="54">
        <f>'月別_H30_健診受診率(資格通年)_地区別'!BB13</f>
        <v>1044358</v>
      </c>
      <c r="BC79" s="55">
        <f>'月別_H30_健診受診率(資格通年)_地区別'!BC13</f>
        <v>21528</v>
      </c>
      <c r="BD79" s="56">
        <f>'月別_H30_健診受診率(資格通年)_地区別'!BD13</f>
        <v>2.0613620999695506E-2</v>
      </c>
      <c r="BE79" s="54">
        <f>'月別_H30_健診受診率(資格通年)_地区別'!BE13</f>
        <v>1044358</v>
      </c>
      <c r="BF79" s="55">
        <f>'月別_H30_健診受診率(資格通年)_地区別'!BF13</f>
        <v>10840</v>
      </c>
      <c r="BG79" s="56">
        <f>'月別_H30_健診受診率(資格通年)_地区別'!BG13</f>
        <v>1.0379582480337202E-2</v>
      </c>
      <c r="BH79" s="54">
        <f>'月別_H30_健診受診率(資格通年)_地区別'!BH13</f>
        <v>1044358</v>
      </c>
      <c r="BI79" s="55">
        <f>'月別_H30_健診受診率(資格通年)_地区別'!BI13</f>
        <v>10399</v>
      </c>
      <c r="BJ79" s="56">
        <f>'月別_H30_健診受診率(資格通年)_地区別'!BJ13</f>
        <v>9.9573134882865837E-3</v>
      </c>
      <c r="BK79" s="54">
        <f>'月別_H30_健診受診率(資格通年)_地区別'!BK13</f>
        <v>1044358</v>
      </c>
      <c r="BL79" s="55">
        <f>'月別_H30_健診受診率(資格通年)_地区別'!BL13</f>
        <v>17099</v>
      </c>
      <c r="BM79" s="56">
        <f>'月別_H30_健診受診率(資格通年)_地区別'!BM13</f>
        <v>1.637273808406696E-2</v>
      </c>
      <c r="BN79" s="54">
        <f>'月別_H30_健診受診率(資格通年)_地区別'!BN13</f>
        <v>1044358</v>
      </c>
      <c r="BO79" s="55">
        <f>'月別_H30_健診受診率(資格通年)_地区別'!BO13</f>
        <v>28047</v>
      </c>
      <c r="BP79" s="56">
        <f>'月別_H30_健診受診率(資格通年)_地区別'!BP13</f>
        <v>2.6855733378783903E-2</v>
      </c>
    </row>
  </sheetData>
  <mergeCells count="30">
    <mergeCell ref="Y3:Z3"/>
    <mergeCell ref="AA3:AB3"/>
    <mergeCell ref="B79:C79"/>
    <mergeCell ref="M3:N3"/>
    <mergeCell ref="O3:P3"/>
    <mergeCell ref="Q3:R3"/>
    <mergeCell ref="S3:T3"/>
    <mergeCell ref="U3:V3"/>
    <mergeCell ref="W3:X3"/>
    <mergeCell ref="B3:B4"/>
    <mergeCell ref="C3:C4"/>
    <mergeCell ref="E3:F3"/>
    <mergeCell ref="G3:H3"/>
    <mergeCell ref="I3:J3"/>
    <mergeCell ref="K3:L3"/>
    <mergeCell ref="BB3:BD3"/>
    <mergeCell ref="BE3:BG3"/>
    <mergeCell ref="BH3:BJ3"/>
    <mergeCell ref="BK3:BM3"/>
    <mergeCell ref="BN3:BP3"/>
    <mergeCell ref="AE79:AF79"/>
    <mergeCell ref="AJ3:AL3"/>
    <mergeCell ref="AM3:AO3"/>
    <mergeCell ref="AP3:AR3"/>
    <mergeCell ref="AS3:AU3"/>
    <mergeCell ref="AV3:AX3"/>
    <mergeCell ref="AY3:BA3"/>
    <mergeCell ref="AE3:AE4"/>
    <mergeCell ref="AF3:AF4"/>
    <mergeCell ref="AG3:AI3"/>
  </mergeCells>
  <phoneticPr fontId="3"/>
  <pageMargins left="0.39370078740157483" right="0.19685039370078741" top="0.59055118110236227" bottom="0.59055118110236227" header="0.31496062992125984" footer="0.31496062992125984"/>
  <pageSetup paperSize="8" scale="73" fitToHeight="0" orientation="landscape" r:id="rId1"/>
  <headerFooter>
    <oddHeader>&amp;R&amp;"ＭＳ 明朝,標準"&amp;12医科健診分析(月別受診率)　　　　　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T11"/>
  <sheetViews>
    <sheetView showGridLines="0" zoomScaleNormal="100" zoomScaleSheetLayoutView="100" workbookViewId="0"/>
  </sheetViews>
  <sheetFormatPr defaultColWidth="9" defaultRowHeight="13.5"/>
  <cols>
    <col min="1" max="1" width="2.625" style="3" customWidth="1"/>
    <col min="2" max="2" width="12.625" style="3" customWidth="1"/>
    <col min="3" max="3" width="10.625" style="3" customWidth="1"/>
    <col min="4" max="15" width="8.875" style="3" customWidth="1"/>
    <col min="16" max="20" width="12.25" style="3" customWidth="1"/>
    <col min="21" max="16384" width="9" style="3"/>
  </cols>
  <sheetData>
    <row r="1" spans="2:20" ht="16.5" customHeight="1">
      <c r="B1" s="1" t="s">
        <v>160</v>
      </c>
      <c r="C1" s="1"/>
      <c r="D1" s="1"/>
    </row>
    <row r="2" spans="2:20" ht="16.5" customHeight="1">
      <c r="B2" s="1" t="s">
        <v>168</v>
      </c>
      <c r="C2" s="2" t="s">
        <v>2</v>
      </c>
      <c r="D2" s="2"/>
    </row>
    <row r="3" spans="2:20" ht="30" customHeight="1">
      <c r="B3" s="66"/>
      <c r="C3" s="21" t="s">
        <v>130</v>
      </c>
      <c r="D3" s="64" t="s">
        <v>106</v>
      </c>
      <c r="E3" s="65"/>
      <c r="F3" s="64" t="s">
        <v>110</v>
      </c>
      <c r="G3" s="65"/>
      <c r="H3" s="64" t="s">
        <v>131</v>
      </c>
      <c r="I3" s="65"/>
      <c r="J3" s="64" t="s">
        <v>132</v>
      </c>
      <c r="K3" s="65"/>
      <c r="L3" s="64" t="s">
        <v>133</v>
      </c>
      <c r="M3" s="65"/>
      <c r="N3" s="64" t="s">
        <v>134</v>
      </c>
      <c r="O3" s="65"/>
      <c r="P3" s="10"/>
      <c r="Q3" s="10"/>
      <c r="R3" s="10"/>
      <c r="S3" s="10"/>
      <c r="T3" s="10"/>
    </row>
    <row r="4" spans="2:20" ht="30" customHeight="1">
      <c r="B4" s="66"/>
      <c r="C4" s="23" t="s">
        <v>103</v>
      </c>
      <c r="D4" s="11" t="s">
        <v>104</v>
      </c>
      <c r="E4" s="13" t="s">
        <v>1</v>
      </c>
      <c r="F4" s="12" t="s">
        <v>104</v>
      </c>
      <c r="G4" s="13" t="s">
        <v>1</v>
      </c>
      <c r="H4" s="12" t="s">
        <v>104</v>
      </c>
      <c r="I4" s="13" t="s">
        <v>1</v>
      </c>
      <c r="J4" s="12" t="s">
        <v>104</v>
      </c>
      <c r="K4" s="13" t="s">
        <v>1</v>
      </c>
      <c r="L4" s="12" t="s">
        <v>104</v>
      </c>
      <c r="M4" s="13" t="s">
        <v>1</v>
      </c>
      <c r="N4" s="12" t="s">
        <v>104</v>
      </c>
      <c r="O4" s="13" t="s">
        <v>1</v>
      </c>
    </row>
    <row r="5" spans="2:20" s="5" customFormat="1" ht="30" customHeight="1">
      <c r="B5" s="20" t="s">
        <v>0</v>
      </c>
      <c r="C5" s="28">
        <f>'月別_R1_健診受診率(年度末資格)_地区別'!D13</f>
        <v>1164076</v>
      </c>
      <c r="D5" s="29">
        <f>'月別_R1_健診受診率(年度末資格)_地区別'!E13</f>
        <v>3034</v>
      </c>
      <c r="E5" s="30">
        <f>'月別_R1_健診受診率(年度末資格)_地区別'!F13</f>
        <v>2.6063590349770975E-3</v>
      </c>
      <c r="F5" s="29">
        <f>'月別_R1_健診受診率(年度末資格)_地区別'!G13</f>
        <v>26136</v>
      </c>
      <c r="G5" s="30">
        <f>'月別_R1_健診受診率(年度末資格)_地区別'!H13</f>
        <v>2.2452142299987286E-2</v>
      </c>
      <c r="H5" s="29">
        <f>'月別_R1_健診受診率(年度末資格)_地区別'!I13</f>
        <v>31667</v>
      </c>
      <c r="I5" s="30">
        <f>'月別_R1_健診受診率(年度末資格)_地区別'!J13</f>
        <v>2.7203550283658454E-2</v>
      </c>
      <c r="J5" s="29">
        <f>'月別_R1_健診受診率(年度末資格)_地区別'!K13</f>
        <v>24832</v>
      </c>
      <c r="K5" s="30">
        <f>'月別_R1_健診受診率(年度末資格)_地区別'!L13</f>
        <v>2.1331940526219936E-2</v>
      </c>
      <c r="L5" s="29">
        <f>'月別_R1_健診受診率(年度末資格)_地区別'!M13</f>
        <v>14104</v>
      </c>
      <c r="M5" s="30">
        <f>'月別_R1_健診受診率(年度末資格)_地区別'!N13</f>
        <v>1.2116047405839481E-2</v>
      </c>
      <c r="N5" s="29">
        <f>'月別_R1_健診受診率(年度末資格)_地区別'!O13</f>
        <v>19698</v>
      </c>
      <c r="O5" s="30">
        <f>'月別_R1_健診受診率(年度末資格)_地区別'!P13</f>
        <v>1.6921575567231006E-2</v>
      </c>
      <c r="P5" s="31"/>
    </row>
    <row r="6" spans="2:20" s="5" customFormat="1" ht="16.5" customHeight="1">
      <c r="B6" s="32"/>
      <c r="C6" s="32"/>
      <c r="D6" s="33"/>
      <c r="E6" s="34"/>
      <c r="F6" s="34"/>
      <c r="G6" s="34"/>
      <c r="H6" s="34"/>
      <c r="I6" s="34"/>
      <c r="J6" s="34"/>
      <c r="K6" s="34"/>
      <c r="L6" s="34"/>
      <c r="M6" s="34"/>
      <c r="N6" s="34"/>
      <c r="O6" s="35"/>
    </row>
    <row r="7" spans="2:20" s="5" customFormat="1" ht="30" customHeight="1">
      <c r="B7" s="66"/>
      <c r="C7" s="21" t="s">
        <v>130</v>
      </c>
      <c r="D7" s="64" t="s">
        <v>135</v>
      </c>
      <c r="E7" s="65"/>
      <c r="F7" s="64" t="s">
        <v>136</v>
      </c>
      <c r="G7" s="65"/>
      <c r="H7" s="64" t="s">
        <v>137</v>
      </c>
      <c r="I7" s="65"/>
      <c r="J7" s="64" t="s">
        <v>107</v>
      </c>
      <c r="K7" s="65"/>
      <c r="L7" s="64" t="s">
        <v>138</v>
      </c>
      <c r="M7" s="65"/>
      <c r="N7" s="64" t="s">
        <v>139</v>
      </c>
      <c r="O7" s="65"/>
    </row>
    <row r="8" spans="2:20" s="5" customFormat="1" ht="30" customHeight="1">
      <c r="B8" s="66"/>
      <c r="C8" s="22" t="s">
        <v>103</v>
      </c>
      <c r="D8" s="36" t="s">
        <v>104</v>
      </c>
      <c r="E8" s="13" t="s">
        <v>1</v>
      </c>
      <c r="F8" s="12" t="s">
        <v>104</v>
      </c>
      <c r="G8" s="13" t="s">
        <v>1</v>
      </c>
      <c r="H8" s="12" t="s">
        <v>104</v>
      </c>
      <c r="I8" s="13" t="s">
        <v>1</v>
      </c>
      <c r="J8" s="12" t="s">
        <v>104</v>
      </c>
      <c r="K8" s="13" t="s">
        <v>1</v>
      </c>
      <c r="L8" s="12" t="s">
        <v>104</v>
      </c>
      <c r="M8" s="13" t="s">
        <v>1</v>
      </c>
      <c r="N8" s="12" t="s">
        <v>104</v>
      </c>
      <c r="O8" s="13" t="s">
        <v>1</v>
      </c>
    </row>
    <row r="9" spans="2:20" s="5" customFormat="1" ht="30" customHeight="1">
      <c r="B9" s="20" t="s">
        <v>141</v>
      </c>
      <c r="C9" s="28">
        <f>'月別_R1_健診受診率(年度末資格)_地区別'!D13</f>
        <v>1164076</v>
      </c>
      <c r="D9" s="29">
        <f>'月別_R1_健診受診率(年度末資格)_地区別'!Q13</f>
        <v>26573</v>
      </c>
      <c r="E9" s="37">
        <f>'月別_R1_健診受診率(年度末資格)_地区別'!R13</f>
        <v>2.2827547342269747E-2</v>
      </c>
      <c r="F9" s="29">
        <f>'月別_R1_健診受診率(年度末資格)_地区別'!S13</f>
        <v>24256</v>
      </c>
      <c r="G9" s="37">
        <f>'月別_R1_健診受診率(年度末資格)_地区別'!T13</f>
        <v>2.0837127472776693E-2</v>
      </c>
      <c r="H9" s="29">
        <f>'月別_R1_健診受診率(年度末資格)_地区別'!U13</f>
        <v>12385</v>
      </c>
      <c r="I9" s="37">
        <f>'月別_R1_健診受診率(年度末資格)_地区別'!V13</f>
        <v>1.0639339699469794E-2</v>
      </c>
      <c r="J9" s="29">
        <f>'月別_R1_健診受診率(年度末資格)_地区別'!W13</f>
        <v>12528</v>
      </c>
      <c r="K9" s="37">
        <f>'月別_R1_健診受診率(年度末資格)_地区別'!X13</f>
        <v>1.07621839123906E-2</v>
      </c>
      <c r="L9" s="29">
        <f>'月別_R1_健診受診率(年度末資格)_地区別'!Y13</f>
        <v>18316</v>
      </c>
      <c r="M9" s="37">
        <f>'月別_R1_健診受診率(年度末資格)_地区別'!Z13</f>
        <v>1.5734367859143217E-2</v>
      </c>
      <c r="N9" s="29">
        <f>'月別_R1_健診受診率(年度末資格)_地区別'!AA13</f>
        <v>22783</v>
      </c>
      <c r="O9" s="37">
        <f>'月別_R1_健診受診率(年度末資格)_地区別'!AB13</f>
        <v>1.957174617464839E-2</v>
      </c>
      <c r="P9" s="31"/>
    </row>
    <row r="10" spans="2:20" s="5" customFormat="1" ht="21.75" customHeight="1">
      <c r="B10" s="46" t="s">
        <v>154</v>
      </c>
      <c r="O10" s="35"/>
    </row>
    <row r="11" spans="2:20">
      <c r="B11" s="47" t="s">
        <v>158</v>
      </c>
    </row>
  </sheetData>
  <mergeCells count="14">
    <mergeCell ref="N3:O3"/>
    <mergeCell ref="B7:B8"/>
    <mergeCell ref="D7:E7"/>
    <mergeCell ref="F7:G7"/>
    <mergeCell ref="H7:I7"/>
    <mergeCell ref="J7:K7"/>
    <mergeCell ref="L7:M7"/>
    <mergeCell ref="N7:O7"/>
    <mergeCell ref="B3:B4"/>
    <mergeCell ref="D3:E3"/>
    <mergeCell ref="F3:G3"/>
    <mergeCell ref="H3:I3"/>
    <mergeCell ref="J3:K3"/>
    <mergeCell ref="L3:M3"/>
  </mergeCells>
  <phoneticPr fontId="3"/>
  <pageMargins left="0.70866141732283472" right="0.19685039370078741" top="0.59055118110236227" bottom="0.59055118110236227" header="0.31496062992125984" footer="0.31496062992125984"/>
  <pageSetup paperSize="9" scale="70" fitToHeight="0" orientation="portrait" r:id="rId1"/>
  <headerFooter>
    <oddHeader>&amp;R&amp;"ＭＳ 明朝,標準"&amp;12医科健診分析(月別受診率)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BP14"/>
  <sheetViews>
    <sheetView showGridLines="0" zoomScaleNormal="100" zoomScaleSheetLayoutView="80" workbookViewId="0"/>
  </sheetViews>
  <sheetFormatPr defaultColWidth="9" defaultRowHeight="13.5"/>
  <cols>
    <col min="1" max="1" width="4" style="3" customWidth="1"/>
    <col min="2" max="2" width="3.125" style="3" customWidth="1"/>
    <col min="3" max="3" width="11.375" style="3" customWidth="1"/>
    <col min="4" max="4" width="10.875" style="3" customWidth="1"/>
    <col min="5" max="28" width="9.125" style="3" customWidth="1"/>
    <col min="29" max="29" width="4.625" style="3" customWidth="1"/>
    <col min="30" max="30" width="9" style="3"/>
    <col min="31" max="31" width="3.125" style="3" customWidth="1"/>
    <col min="32" max="32" width="11.375" style="3" customWidth="1"/>
    <col min="33" max="16384" width="9" style="3"/>
  </cols>
  <sheetData>
    <row r="1" spans="2:68" ht="16.5" customHeight="1">
      <c r="B1" s="3" t="s">
        <v>164</v>
      </c>
    </row>
    <row r="2" spans="2:68" ht="16.5" customHeight="1">
      <c r="B2" s="3" t="s">
        <v>140</v>
      </c>
      <c r="D2" s="4" t="s">
        <v>165</v>
      </c>
      <c r="AE2" s="3" t="s">
        <v>170</v>
      </c>
    </row>
    <row r="3" spans="2:68" ht="30.75" customHeight="1">
      <c r="B3" s="68"/>
      <c r="C3" s="70" t="s">
        <v>28</v>
      </c>
      <c r="D3" s="48" t="s">
        <v>130</v>
      </c>
      <c r="E3" s="64" t="s">
        <v>106</v>
      </c>
      <c r="F3" s="65"/>
      <c r="G3" s="64" t="s">
        <v>110</v>
      </c>
      <c r="H3" s="65"/>
      <c r="I3" s="64" t="s">
        <v>131</v>
      </c>
      <c r="J3" s="65"/>
      <c r="K3" s="64" t="s">
        <v>132</v>
      </c>
      <c r="L3" s="65"/>
      <c r="M3" s="64" t="s">
        <v>133</v>
      </c>
      <c r="N3" s="65"/>
      <c r="O3" s="64" t="s">
        <v>134</v>
      </c>
      <c r="P3" s="65"/>
      <c r="Q3" s="64" t="s">
        <v>135</v>
      </c>
      <c r="R3" s="65"/>
      <c r="S3" s="64" t="s">
        <v>136</v>
      </c>
      <c r="T3" s="65"/>
      <c r="U3" s="64" t="s">
        <v>137</v>
      </c>
      <c r="V3" s="65"/>
      <c r="W3" s="64" t="s">
        <v>107</v>
      </c>
      <c r="X3" s="65"/>
      <c r="Y3" s="64" t="s">
        <v>138</v>
      </c>
      <c r="Z3" s="65"/>
      <c r="AA3" s="64" t="s">
        <v>139</v>
      </c>
      <c r="AB3" s="65"/>
      <c r="AE3" s="68"/>
      <c r="AF3" s="70" t="s">
        <v>28</v>
      </c>
      <c r="AG3" s="64" t="s">
        <v>106</v>
      </c>
      <c r="AH3" s="67"/>
      <c r="AI3" s="65"/>
      <c r="AJ3" s="64" t="s">
        <v>110</v>
      </c>
      <c r="AK3" s="67"/>
      <c r="AL3" s="65"/>
      <c r="AM3" s="64" t="s">
        <v>111</v>
      </c>
      <c r="AN3" s="67"/>
      <c r="AO3" s="65"/>
      <c r="AP3" s="64" t="s">
        <v>112</v>
      </c>
      <c r="AQ3" s="67"/>
      <c r="AR3" s="65"/>
      <c r="AS3" s="64" t="s">
        <v>113</v>
      </c>
      <c r="AT3" s="67"/>
      <c r="AU3" s="65"/>
      <c r="AV3" s="64" t="s">
        <v>114</v>
      </c>
      <c r="AW3" s="67"/>
      <c r="AX3" s="65"/>
      <c r="AY3" s="64" t="s">
        <v>115</v>
      </c>
      <c r="AZ3" s="67"/>
      <c r="BA3" s="65"/>
      <c r="BB3" s="64" t="s">
        <v>116</v>
      </c>
      <c r="BC3" s="67"/>
      <c r="BD3" s="65"/>
      <c r="BE3" s="64" t="s">
        <v>117</v>
      </c>
      <c r="BF3" s="67"/>
      <c r="BG3" s="65"/>
      <c r="BH3" s="64" t="s">
        <v>107</v>
      </c>
      <c r="BI3" s="67"/>
      <c r="BJ3" s="65"/>
      <c r="BK3" s="64" t="s">
        <v>108</v>
      </c>
      <c r="BL3" s="67"/>
      <c r="BM3" s="65"/>
      <c r="BN3" s="64" t="s">
        <v>109</v>
      </c>
      <c r="BO3" s="67"/>
      <c r="BP3" s="65"/>
    </row>
    <row r="4" spans="2:68" ht="27" customHeight="1">
      <c r="B4" s="69"/>
      <c r="C4" s="70"/>
      <c r="D4" s="23" t="s">
        <v>103</v>
      </c>
      <c r="E4" s="11" t="s">
        <v>104</v>
      </c>
      <c r="F4" s="13" t="s">
        <v>1</v>
      </c>
      <c r="G4" s="12" t="s">
        <v>104</v>
      </c>
      <c r="H4" s="13" t="s">
        <v>1</v>
      </c>
      <c r="I4" s="12" t="s">
        <v>104</v>
      </c>
      <c r="J4" s="13" t="s">
        <v>1</v>
      </c>
      <c r="K4" s="12" t="s">
        <v>104</v>
      </c>
      <c r="L4" s="13" t="s">
        <v>1</v>
      </c>
      <c r="M4" s="12" t="s">
        <v>104</v>
      </c>
      <c r="N4" s="13" t="s">
        <v>1</v>
      </c>
      <c r="O4" s="12" t="s">
        <v>104</v>
      </c>
      <c r="P4" s="13" t="s">
        <v>1</v>
      </c>
      <c r="Q4" s="12" t="s">
        <v>104</v>
      </c>
      <c r="R4" s="13" t="s">
        <v>1</v>
      </c>
      <c r="S4" s="12" t="s">
        <v>104</v>
      </c>
      <c r="T4" s="13" t="s">
        <v>1</v>
      </c>
      <c r="U4" s="12" t="s">
        <v>104</v>
      </c>
      <c r="V4" s="13" t="s">
        <v>1</v>
      </c>
      <c r="W4" s="12" t="s">
        <v>104</v>
      </c>
      <c r="X4" s="13" t="s">
        <v>1</v>
      </c>
      <c r="Y4" s="12" t="s">
        <v>104</v>
      </c>
      <c r="Z4" s="13" t="s">
        <v>1</v>
      </c>
      <c r="AA4" s="12" t="s">
        <v>104</v>
      </c>
      <c r="AB4" s="13" t="s">
        <v>1</v>
      </c>
      <c r="AE4" s="69"/>
      <c r="AF4" s="70"/>
      <c r="AG4" s="11" t="s">
        <v>103</v>
      </c>
      <c r="AH4" s="12" t="s">
        <v>104</v>
      </c>
      <c r="AI4" s="13" t="s">
        <v>1</v>
      </c>
      <c r="AJ4" s="11" t="s">
        <v>103</v>
      </c>
      <c r="AK4" s="12" t="s">
        <v>104</v>
      </c>
      <c r="AL4" s="13" t="s">
        <v>1</v>
      </c>
      <c r="AM4" s="11" t="s">
        <v>103</v>
      </c>
      <c r="AN4" s="12" t="s">
        <v>104</v>
      </c>
      <c r="AO4" s="13" t="s">
        <v>1</v>
      </c>
      <c r="AP4" s="11" t="s">
        <v>103</v>
      </c>
      <c r="AQ4" s="12" t="s">
        <v>104</v>
      </c>
      <c r="AR4" s="13" t="s">
        <v>1</v>
      </c>
      <c r="AS4" s="11" t="s">
        <v>103</v>
      </c>
      <c r="AT4" s="12" t="s">
        <v>104</v>
      </c>
      <c r="AU4" s="13" t="s">
        <v>1</v>
      </c>
      <c r="AV4" s="11" t="s">
        <v>103</v>
      </c>
      <c r="AW4" s="12" t="s">
        <v>104</v>
      </c>
      <c r="AX4" s="13" t="s">
        <v>1</v>
      </c>
      <c r="AY4" s="11" t="s">
        <v>103</v>
      </c>
      <c r="AZ4" s="12" t="s">
        <v>104</v>
      </c>
      <c r="BA4" s="13" t="s">
        <v>1</v>
      </c>
      <c r="BB4" s="11" t="s">
        <v>103</v>
      </c>
      <c r="BC4" s="12" t="s">
        <v>104</v>
      </c>
      <c r="BD4" s="13" t="s">
        <v>1</v>
      </c>
      <c r="BE4" s="11" t="s">
        <v>103</v>
      </c>
      <c r="BF4" s="12" t="s">
        <v>104</v>
      </c>
      <c r="BG4" s="13" t="s">
        <v>1</v>
      </c>
      <c r="BH4" s="11" t="s">
        <v>103</v>
      </c>
      <c r="BI4" s="12" t="s">
        <v>104</v>
      </c>
      <c r="BJ4" s="13" t="s">
        <v>1</v>
      </c>
      <c r="BK4" s="11" t="s">
        <v>103</v>
      </c>
      <c r="BL4" s="12" t="s">
        <v>104</v>
      </c>
      <c r="BM4" s="13" t="s">
        <v>1</v>
      </c>
      <c r="BN4" s="11" t="s">
        <v>103</v>
      </c>
      <c r="BO4" s="12" t="s">
        <v>104</v>
      </c>
      <c r="BP4" s="13" t="s">
        <v>1</v>
      </c>
    </row>
    <row r="5" spans="2:68" s="5" customFormat="1" ht="13.5" customHeight="1">
      <c r="B5" s="6">
        <v>1</v>
      </c>
      <c r="C5" s="7" t="s">
        <v>20</v>
      </c>
      <c r="D5" s="24">
        <f>AG5</f>
        <v>135426</v>
      </c>
      <c r="E5" s="25">
        <f>AH5</f>
        <v>373</v>
      </c>
      <c r="F5" s="16">
        <f>AI5</f>
        <v>2.7542717055809075E-3</v>
      </c>
      <c r="G5" s="15">
        <f>AK5</f>
        <v>3803</v>
      </c>
      <c r="H5" s="16">
        <f>AL5</f>
        <v>2.8081756826606411E-2</v>
      </c>
      <c r="I5" s="15">
        <f>AN5</f>
        <v>5115</v>
      </c>
      <c r="J5" s="16">
        <f>AO5</f>
        <v>3.7769704488059899E-2</v>
      </c>
      <c r="K5" s="15">
        <f>AQ5</f>
        <v>3976</v>
      </c>
      <c r="L5" s="16">
        <f>AR5</f>
        <v>2.9359207242331604E-2</v>
      </c>
      <c r="M5" s="15">
        <f>AT5</f>
        <v>2222</v>
      </c>
      <c r="N5" s="16">
        <f>AU5</f>
        <v>1.640748453029699E-2</v>
      </c>
      <c r="O5" s="15">
        <f>AW5</f>
        <v>3356</v>
      </c>
      <c r="P5" s="16">
        <f>AX5</f>
        <v>2.4781061243778889E-2</v>
      </c>
      <c r="Q5" s="15">
        <f>AZ5</f>
        <v>4634</v>
      </c>
      <c r="R5" s="16">
        <f>BA5</f>
        <v>3.4217949285956908E-2</v>
      </c>
      <c r="S5" s="15">
        <f>BC5</f>
        <v>4187</v>
      </c>
      <c r="T5" s="16">
        <f>BD5</f>
        <v>3.0917253703129383E-2</v>
      </c>
      <c r="U5" s="15">
        <f>BF5</f>
        <v>2137</v>
      </c>
      <c r="V5" s="16">
        <f>BG5</f>
        <v>1.5779835482108311E-2</v>
      </c>
      <c r="W5" s="15">
        <f>BI5</f>
        <v>2118</v>
      </c>
      <c r="X5" s="16">
        <f>BJ5</f>
        <v>1.5639537459572018E-2</v>
      </c>
      <c r="Y5" s="15">
        <f>BL5</f>
        <v>3069</v>
      </c>
      <c r="Z5" s="16">
        <f>BM5</f>
        <v>2.266182269283594E-2</v>
      </c>
      <c r="AA5" s="15">
        <f>BO5</f>
        <v>4037</v>
      </c>
      <c r="AB5" s="16">
        <f>BP5</f>
        <v>2.9809637735737599E-2</v>
      </c>
      <c r="AE5" s="57">
        <v>1</v>
      </c>
      <c r="AF5" s="58" t="s">
        <v>20</v>
      </c>
      <c r="AG5" s="51">
        <v>135426</v>
      </c>
      <c r="AH5" s="52">
        <v>373</v>
      </c>
      <c r="AI5" s="53">
        <f t="shared" ref="AI5:AI13" si="0">IFERROR(AH5/AG5,"-")</f>
        <v>2.7542717055809075E-3</v>
      </c>
      <c r="AJ5" s="51">
        <v>135426</v>
      </c>
      <c r="AK5" s="52">
        <v>3803</v>
      </c>
      <c r="AL5" s="53">
        <f t="shared" ref="AL5:AL12" si="1">IFERROR(AK5/AJ5,"-")</f>
        <v>2.8081756826606411E-2</v>
      </c>
      <c r="AM5" s="51">
        <v>135426</v>
      </c>
      <c r="AN5" s="52">
        <v>5115</v>
      </c>
      <c r="AO5" s="53">
        <f t="shared" ref="AO5:AO12" si="2">IFERROR(AN5/AM5,"-")</f>
        <v>3.7769704488059899E-2</v>
      </c>
      <c r="AP5" s="51">
        <v>135426</v>
      </c>
      <c r="AQ5" s="52">
        <v>3976</v>
      </c>
      <c r="AR5" s="53">
        <f t="shared" ref="AR5:AR12" si="3">IFERROR(AQ5/AP5,"-")</f>
        <v>2.9359207242331604E-2</v>
      </c>
      <c r="AS5" s="51">
        <v>135426</v>
      </c>
      <c r="AT5" s="52">
        <v>2222</v>
      </c>
      <c r="AU5" s="53">
        <f t="shared" ref="AU5:AU12" si="4">IFERROR(AT5/AS5,"-")</f>
        <v>1.640748453029699E-2</v>
      </c>
      <c r="AV5" s="51">
        <v>135426</v>
      </c>
      <c r="AW5" s="52">
        <v>3356</v>
      </c>
      <c r="AX5" s="53">
        <f t="shared" ref="AX5:AX13" si="5">IFERROR(AW5/AV5,"-")</f>
        <v>2.4781061243778889E-2</v>
      </c>
      <c r="AY5" s="51">
        <v>135426</v>
      </c>
      <c r="AZ5" s="52">
        <v>4634</v>
      </c>
      <c r="BA5" s="53">
        <f t="shared" ref="BA5:BA13" si="6">IFERROR(AZ5/AY5,"-")</f>
        <v>3.4217949285956908E-2</v>
      </c>
      <c r="BB5" s="51">
        <v>135426</v>
      </c>
      <c r="BC5" s="52">
        <v>4187</v>
      </c>
      <c r="BD5" s="53">
        <f t="shared" ref="BD5:BD13" si="7">IFERROR(BC5/BB5,"-")</f>
        <v>3.0917253703129383E-2</v>
      </c>
      <c r="BE5" s="51">
        <v>135426</v>
      </c>
      <c r="BF5" s="52">
        <v>2137</v>
      </c>
      <c r="BG5" s="53">
        <f t="shared" ref="BG5:BG13" si="8">IFERROR(BF5/BE5,"-")</f>
        <v>1.5779835482108311E-2</v>
      </c>
      <c r="BH5" s="51">
        <v>135426</v>
      </c>
      <c r="BI5" s="52">
        <v>2118</v>
      </c>
      <c r="BJ5" s="53">
        <f t="shared" ref="BJ5:BJ13" si="9">IFERROR(BI5/BH5,"-")</f>
        <v>1.5639537459572018E-2</v>
      </c>
      <c r="BK5" s="51">
        <v>135426</v>
      </c>
      <c r="BL5" s="52">
        <v>3069</v>
      </c>
      <c r="BM5" s="53">
        <f t="shared" ref="BM5:BM13" si="10">IFERROR(BL5/BK5,"-")</f>
        <v>2.266182269283594E-2</v>
      </c>
      <c r="BN5" s="51">
        <v>135426</v>
      </c>
      <c r="BO5" s="52">
        <v>4037</v>
      </c>
      <c r="BP5" s="53">
        <f t="shared" ref="BP5:BP13" si="11">IFERROR(BO5/BN5,"-")</f>
        <v>2.9809637735737599E-2</v>
      </c>
    </row>
    <row r="6" spans="2:68" s="5" customFormat="1" ht="13.5" customHeight="1">
      <c r="B6" s="6">
        <v>2</v>
      </c>
      <c r="C6" s="7" t="s">
        <v>21</v>
      </c>
      <c r="D6" s="24">
        <f t="shared" ref="D6:F13" si="12">AG6</f>
        <v>101416</v>
      </c>
      <c r="E6" s="14">
        <f t="shared" si="12"/>
        <v>191</v>
      </c>
      <c r="F6" s="16">
        <f t="shared" si="12"/>
        <v>1.883332018616392E-3</v>
      </c>
      <c r="G6" s="15">
        <f t="shared" ref="G6:H13" si="13">AK6</f>
        <v>2578</v>
      </c>
      <c r="H6" s="16">
        <f t="shared" si="13"/>
        <v>2.5420052062790882E-2</v>
      </c>
      <c r="I6" s="15">
        <f t="shared" ref="I6:J13" si="14">AN6</f>
        <v>3521</v>
      </c>
      <c r="J6" s="16">
        <f t="shared" si="14"/>
        <v>3.4718387631143016E-2</v>
      </c>
      <c r="K6" s="15">
        <f t="shared" ref="K6:L13" si="15">AQ6</f>
        <v>3012</v>
      </c>
      <c r="L6" s="16">
        <f t="shared" si="15"/>
        <v>2.9699455707186243E-2</v>
      </c>
      <c r="M6" s="15">
        <f t="shared" ref="M6:N13" si="16">AT6</f>
        <v>1750</v>
      </c>
      <c r="N6" s="16">
        <f t="shared" si="16"/>
        <v>1.725565985643291E-2</v>
      </c>
      <c r="O6" s="15">
        <f t="shared" ref="O6:P13" si="17">AW6</f>
        <v>2429</v>
      </c>
      <c r="P6" s="16">
        <f t="shared" si="17"/>
        <v>2.3950855880728879E-2</v>
      </c>
      <c r="Q6" s="15">
        <f t="shared" ref="Q6:R13" si="18">AZ6</f>
        <v>3583</v>
      </c>
      <c r="R6" s="16">
        <f t="shared" si="18"/>
        <v>3.5329731008913783E-2</v>
      </c>
      <c r="S6" s="15">
        <f t="shared" ref="S6:T13" si="19">BC6</f>
        <v>3264</v>
      </c>
      <c r="T6" s="16">
        <f t="shared" si="19"/>
        <v>3.218427072651258E-2</v>
      </c>
      <c r="U6" s="15">
        <f t="shared" ref="U6:V13" si="20">BF6</f>
        <v>1764</v>
      </c>
      <c r="V6" s="16">
        <f t="shared" si="20"/>
        <v>1.7393705135284373E-2</v>
      </c>
      <c r="W6" s="15">
        <f t="shared" ref="W6:X13" si="21">BI6</f>
        <v>1668</v>
      </c>
      <c r="X6" s="16">
        <f t="shared" si="21"/>
        <v>1.6447108937445769E-2</v>
      </c>
      <c r="Y6" s="15">
        <f t="shared" ref="Y6:Z13" si="22">BL6</f>
        <v>2366</v>
      </c>
      <c r="Z6" s="16">
        <f t="shared" si="22"/>
        <v>2.3329652125897295E-2</v>
      </c>
      <c r="AA6" s="15">
        <f t="shared" ref="AA6:AB13" si="23">BO6</f>
        <v>1570</v>
      </c>
      <c r="AB6" s="16">
        <f t="shared" si="23"/>
        <v>1.5480791985485525E-2</v>
      </c>
      <c r="AE6" s="57">
        <v>2</v>
      </c>
      <c r="AF6" s="58" t="s">
        <v>21</v>
      </c>
      <c r="AG6" s="51">
        <v>101416</v>
      </c>
      <c r="AH6" s="52">
        <v>191</v>
      </c>
      <c r="AI6" s="53">
        <f t="shared" si="0"/>
        <v>1.883332018616392E-3</v>
      </c>
      <c r="AJ6" s="51">
        <v>101416</v>
      </c>
      <c r="AK6" s="52">
        <v>2578</v>
      </c>
      <c r="AL6" s="53">
        <f t="shared" si="1"/>
        <v>2.5420052062790882E-2</v>
      </c>
      <c r="AM6" s="51">
        <v>101416</v>
      </c>
      <c r="AN6" s="52">
        <v>3521</v>
      </c>
      <c r="AO6" s="53">
        <f t="shared" si="2"/>
        <v>3.4718387631143016E-2</v>
      </c>
      <c r="AP6" s="51">
        <v>101416</v>
      </c>
      <c r="AQ6" s="52">
        <v>3012</v>
      </c>
      <c r="AR6" s="53">
        <f t="shared" si="3"/>
        <v>2.9699455707186243E-2</v>
      </c>
      <c r="AS6" s="51">
        <v>101416</v>
      </c>
      <c r="AT6" s="52">
        <v>1750</v>
      </c>
      <c r="AU6" s="53">
        <f t="shared" si="4"/>
        <v>1.725565985643291E-2</v>
      </c>
      <c r="AV6" s="51">
        <v>101416</v>
      </c>
      <c r="AW6" s="52">
        <v>2429</v>
      </c>
      <c r="AX6" s="53">
        <f t="shared" si="5"/>
        <v>2.3950855880728879E-2</v>
      </c>
      <c r="AY6" s="51">
        <v>101416</v>
      </c>
      <c r="AZ6" s="52">
        <v>3583</v>
      </c>
      <c r="BA6" s="53">
        <f t="shared" si="6"/>
        <v>3.5329731008913783E-2</v>
      </c>
      <c r="BB6" s="51">
        <v>101416</v>
      </c>
      <c r="BC6" s="52">
        <v>3264</v>
      </c>
      <c r="BD6" s="53">
        <f t="shared" si="7"/>
        <v>3.218427072651258E-2</v>
      </c>
      <c r="BE6" s="51">
        <v>101416</v>
      </c>
      <c r="BF6" s="52">
        <v>1764</v>
      </c>
      <c r="BG6" s="53">
        <f t="shared" si="8"/>
        <v>1.7393705135284373E-2</v>
      </c>
      <c r="BH6" s="51">
        <v>101416</v>
      </c>
      <c r="BI6" s="52">
        <v>1668</v>
      </c>
      <c r="BJ6" s="53">
        <f t="shared" si="9"/>
        <v>1.6447108937445769E-2</v>
      </c>
      <c r="BK6" s="51">
        <v>101416</v>
      </c>
      <c r="BL6" s="52">
        <v>2366</v>
      </c>
      <c r="BM6" s="53">
        <f t="shared" si="10"/>
        <v>2.3329652125897295E-2</v>
      </c>
      <c r="BN6" s="51">
        <v>101416</v>
      </c>
      <c r="BO6" s="52">
        <v>1570</v>
      </c>
      <c r="BP6" s="53">
        <f t="shared" si="11"/>
        <v>1.5480791985485525E-2</v>
      </c>
    </row>
    <row r="7" spans="2:68" s="5" customFormat="1" ht="13.5" customHeight="1">
      <c r="B7" s="6">
        <v>3</v>
      </c>
      <c r="C7" s="7" t="s">
        <v>22</v>
      </c>
      <c r="D7" s="24">
        <f t="shared" si="12"/>
        <v>162348</v>
      </c>
      <c r="E7" s="14">
        <f t="shared" si="12"/>
        <v>420</v>
      </c>
      <c r="F7" s="16">
        <f t="shared" si="12"/>
        <v>2.5870352575947963E-3</v>
      </c>
      <c r="G7" s="15">
        <f t="shared" si="13"/>
        <v>3042</v>
      </c>
      <c r="H7" s="16">
        <f t="shared" si="13"/>
        <v>1.8737526794293739E-2</v>
      </c>
      <c r="I7" s="15">
        <f t="shared" si="14"/>
        <v>4873</v>
      </c>
      <c r="J7" s="16">
        <f t="shared" si="14"/>
        <v>3.0015768595855814E-2</v>
      </c>
      <c r="K7" s="15">
        <f t="shared" si="15"/>
        <v>3837</v>
      </c>
      <c r="L7" s="16">
        <f t="shared" si="15"/>
        <v>2.3634414960455319E-2</v>
      </c>
      <c r="M7" s="15">
        <f t="shared" si="16"/>
        <v>1906</v>
      </c>
      <c r="N7" s="16">
        <f t="shared" si="16"/>
        <v>1.1740212383275434E-2</v>
      </c>
      <c r="O7" s="15">
        <f t="shared" si="17"/>
        <v>3042</v>
      </c>
      <c r="P7" s="16">
        <f t="shared" si="17"/>
        <v>1.8737526794293739E-2</v>
      </c>
      <c r="Q7" s="15">
        <f t="shared" si="18"/>
        <v>4343</v>
      </c>
      <c r="R7" s="16">
        <f t="shared" si="18"/>
        <v>2.6751176485081431E-2</v>
      </c>
      <c r="S7" s="15">
        <f t="shared" si="19"/>
        <v>4077</v>
      </c>
      <c r="T7" s="16">
        <f t="shared" si="19"/>
        <v>2.5112720821938057E-2</v>
      </c>
      <c r="U7" s="15">
        <f t="shared" si="20"/>
        <v>1936</v>
      </c>
      <c r="V7" s="16">
        <f t="shared" si="20"/>
        <v>1.1925000615960775E-2</v>
      </c>
      <c r="W7" s="15">
        <f t="shared" si="21"/>
        <v>1884</v>
      </c>
      <c r="X7" s="16">
        <f t="shared" si="21"/>
        <v>1.1604701012639515E-2</v>
      </c>
      <c r="Y7" s="15">
        <f t="shared" si="22"/>
        <v>2665</v>
      </c>
      <c r="Z7" s="16">
        <f t="shared" si="22"/>
        <v>1.6415354670214599E-2</v>
      </c>
      <c r="AA7" s="15">
        <f t="shared" si="23"/>
        <v>3584</v>
      </c>
      <c r="AB7" s="16">
        <f t="shared" si="23"/>
        <v>2.2076034198142261E-2</v>
      </c>
      <c r="AE7" s="57">
        <v>3</v>
      </c>
      <c r="AF7" s="58" t="s">
        <v>22</v>
      </c>
      <c r="AG7" s="51">
        <v>162348</v>
      </c>
      <c r="AH7" s="52">
        <v>420</v>
      </c>
      <c r="AI7" s="53">
        <f t="shared" si="0"/>
        <v>2.5870352575947963E-3</v>
      </c>
      <c r="AJ7" s="51">
        <v>162348</v>
      </c>
      <c r="AK7" s="52">
        <v>3042</v>
      </c>
      <c r="AL7" s="53">
        <f t="shared" si="1"/>
        <v>1.8737526794293739E-2</v>
      </c>
      <c r="AM7" s="51">
        <v>162348</v>
      </c>
      <c r="AN7" s="52">
        <v>4873</v>
      </c>
      <c r="AO7" s="53">
        <f t="shared" si="2"/>
        <v>3.0015768595855814E-2</v>
      </c>
      <c r="AP7" s="51">
        <v>162348</v>
      </c>
      <c r="AQ7" s="52">
        <v>3837</v>
      </c>
      <c r="AR7" s="53">
        <f t="shared" si="3"/>
        <v>2.3634414960455319E-2</v>
      </c>
      <c r="AS7" s="51">
        <v>162348</v>
      </c>
      <c r="AT7" s="52">
        <v>1906</v>
      </c>
      <c r="AU7" s="53">
        <f t="shared" si="4"/>
        <v>1.1740212383275434E-2</v>
      </c>
      <c r="AV7" s="51">
        <v>162348</v>
      </c>
      <c r="AW7" s="52">
        <v>3042</v>
      </c>
      <c r="AX7" s="53">
        <f t="shared" si="5"/>
        <v>1.8737526794293739E-2</v>
      </c>
      <c r="AY7" s="51">
        <v>162348</v>
      </c>
      <c r="AZ7" s="52">
        <v>4343</v>
      </c>
      <c r="BA7" s="53">
        <f t="shared" si="6"/>
        <v>2.6751176485081431E-2</v>
      </c>
      <c r="BB7" s="51">
        <v>162348</v>
      </c>
      <c r="BC7" s="52">
        <v>4077</v>
      </c>
      <c r="BD7" s="53">
        <f t="shared" si="7"/>
        <v>2.5112720821938057E-2</v>
      </c>
      <c r="BE7" s="51">
        <v>162348</v>
      </c>
      <c r="BF7" s="52">
        <v>1936</v>
      </c>
      <c r="BG7" s="53">
        <f t="shared" si="8"/>
        <v>1.1925000615960775E-2</v>
      </c>
      <c r="BH7" s="51">
        <v>162348</v>
      </c>
      <c r="BI7" s="52">
        <v>1884</v>
      </c>
      <c r="BJ7" s="53">
        <f t="shared" si="9"/>
        <v>1.1604701012639515E-2</v>
      </c>
      <c r="BK7" s="51">
        <v>162348</v>
      </c>
      <c r="BL7" s="52">
        <v>2665</v>
      </c>
      <c r="BM7" s="53">
        <f t="shared" si="10"/>
        <v>1.6415354670214599E-2</v>
      </c>
      <c r="BN7" s="51">
        <v>162348</v>
      </c>
      <c r="BO7" s="52">
        <v>3584</v>
      </c>
      <c r="BP7" s="53">
        <f t="shared" si="11"/>
        <v>2.2076034198142261E-2</v>
      </c>
    </row>
    <row r="8" spans="2:68" s="5" customFormat="1" ht="13.5" customHeight="1">
      <c r="B8" s="6">
        <v>4</v>
      </c>
      <c r="C8" s="7" t="s">
        <v>23</v>
      </c>
      <c r="D8" s="24">
        <f t="shared" si="12"/>
        <v>115674</v>
      </c>
      <c r="E8" s="14">
        <f t="shared" si="12"/>
        <v>619</v>
      </c>
      <c r="F8" s="16">
        <f t="shared" si="12"/>
        <v>5.3512457423448654E-3</v>
      </c>
      <c r="G8" s="15">
        <f t="shared" si="13"/>
        <v>2701</v>
      </c>
      <c r="H8" s="16">
        <f t="shared" si="13"/>
        <v>2.3350104604319036E-2</v>
      </c>
      <c r="I8" s="15">
        <f t="shared" si="14"/>
        <v>2993</v>
      </c>
      <c r="J8" s="16">
        <f t="shared" si="14"/>
        <v>2.5874440237218389E-2</v>
      </c>
      <c r="K8" s="15">
        <f t="shared" si="15"/>
        <v>2428</v>
      </c>
      <c r="L8" s="16">
        <f t="shared" si="15"/>
        <v>2.0990023687259021E-2</v>
      </c>
      <c r="M8" s="15">
        <f t="shared" si="16"/>
        <v>1493</v>
      </c>
      <c r="N8" s="16">
        <f t="shared" si="16"/>
        <v>1.2906962670954579E-2</v>
      </c>
      <c r="O8" s="15">
        <f t="shared" si="17"/>
        <v>1893</v>
      </c>
      <c r="P8" s="16">
        <f t="shared" si="17"/>
        <v>1.6364956688624928E-2</v>
      </c>
      <c r="Q8" s="15">
        <f t="shared" si="18"/>
        <v>2610</v>
      </c>
      <c r="R8" s="16">
        <f t="shared" si="18"/>
        <v>2.2563410965299031E-2</v>
      </c>
      <c r="S8" s="15">
        <f t="shared" si="19"/>
        <v>2329</v>
      </c>
      <c r="T8" s="16">
        <f t="shared" si="19"/>
        <v>2.0134170167885608E-2</v>
      </c>
      <c r="U8" s="15">
        <f t="shared" si="20"/>
        <v>1224</v>
      </c>
      <c r="V8" s="16">
        <f t="shared" si="20"/>
        <v>1.058146169407127E-2</v>
      </c>
      <c r="W8" s="15">
        <f t="shared" si="21"/>
        <v>1275</v>
      </c>
      <c r="X8" s="16">
        <f t="shared" si="21"/>
        <v>1.1022355931324239E-2</v>
      </c>
      <c r="Y8" s="15">
        <f t="shared" si="22"/>
        <v>1944</v>
      </c>
      <c r="Z8" s="16">
        <f t="shared" si="22"/>
        <v>1.6805850925877899E-2</v>
      </c>
      <c r="AA8" s="15">
        <f t="shared" si="23"/>
        <v>2460</v>
      </c>
      <c r="AB8" s="16">
        <f t="shared" si="23"/>
        <v>2.126666320867265E-2</v>
      </c>
      <c r="AE8" s="57">
        <v>4</v>
      </c>
      <c r="AF8" s="58" t="s">
        <v>23</v>
      </c>
      <c r="AG8" s="51">
        <v>115674</v>
      </c>
      <c r="AH8" s="52">
        <v>619</v>
      </c>
      <c r="AI8" s="53">
        <f t="shared" si="0"/>
        <v>5.3512457423448654E-3</v>
      </c>
      <c r="AJ8" s="51">
        <v>115674</v>
      </c>
      <c r="AK8" s="52">
        <v>2701</v>
      </c>
      <c r="AL8" s="53">
        <f t="shared" si="1"/>
        <v>2.3350104604319036E-2</v>
      </c>
      <c r="AM8" s="51">
        <v>115674</v>
      </c>
      <c r="AN8" s="52">
        <v>2993</v>
      </c>
      <c r="AO8" s="53">
        <f t="shared" si="2"/>
        <v>2.5874440237218389E-2</v>
      </c>
      <c r="AP8" s="51">
        <v>115674</v>
      </c>
      <c r="AQ8" s="52">
        <v>2428</v>
      </c>
      <c r="AR8" s="53">
        <f t="shared" si="3"/>
        <v>2.0990023687259021E-2</v>
      </c>
      <c r="AS8" s="51">
        <v>115674</v>
      </c>
      <c r="AT8" s="52">
        <v>1493</v>
      </c>
      <c r="AU8" s="53">
        <f t="shared" si="4"/>
        <v>1.2906962670954579E-2</v>
      </c>
      <c r="AV8" s="51">
        <v>115674</v>
      </c>
      <c r="AW8" s="52">
        <v>1893</v>
      </c>
      <c r="AX8" s="53">
        <f t="shared" si="5"/>
        <v>1.6364956688624928E-2</v>
      </c>
      <c r="AY8" s="51">
        <v>115674</v>
      </c>
      <c r="AZ8" s="52">
        <v>2610</v>
      </c>
      <c r="BA8" s="53">
        <f t="shared" si="6"/>
        <v>2.2563410965299031E-2</v>
      </c>
      <c r="BB8" s="51">
        <v>115674</v>
      </c>
      <c r="BC8" s="52">
        <v>2329</v>
      </c>
      <c r="BD8" s="53">
        <f t="shared" si="7"/>
        <v>2.0134170167885608E-2</v>
      </c>
      <c r="BE8" s="51">
        <v>115674</v>
      </c>
      <c r="BF8" s="52">
        <v>1224</v>
      </c>
      <c r="BG8" s="53">
        <f t="shared" si="8"/>
        <v>1.058146169407127E-2</v>
      </c>
      <c r="BH8" s="51">
        <v>115674</v>
      </c>
      <c r="BI8" s="52">
        <v>1275</v>
      </c>
      <c r="BJ8" s="53">
        <f t="shared" si="9"/>
        <v>1.1022355931324239E-2</v>
      </c>
      <c r="BK8" s="51">
        <v>115674</v>
      </c>
      <c r="BL8" s="52">
        <v>1944</v>
      </c>
      <c r="BM8" s="53">
        <f t="shared" si="10"/>
        <v>1.6805850925877899E-2</v>
      </c>
      <c r="BN8" s="51">
        <v>115674</v>
      </c>
      <c r="BO8" s="52">
        <v>2460</v>
      </c>
      <c r="BP8" s="53">
        <f t="shared" si="11"/>
        <v>2.126666320867265E-2</v>
      </c>
    </row>
    <row r="9" spans="2:68" s="5" customFormat="1" ht="13.5" customHeight="1">
      <c r="B9" s="6">
        <v>5</v>
      </c>
      <c r="C9" s="7" t="s">
        <v>24</v>
      </c>
      <c r="D9" s="24">
        <f t="shared" si="12"/>
        <v>92954</v>
      </c>
      <c r="E9" s="14">
        <f t="shared" si="12"/>
        <v>162</v>
      </c>
      <c r="F9" s="16">
        <f t="shared" si="12"/>
        <v>1.7427975127482411E-3</v>
      </c>
      <c r="G9" s="15">
        <f t="shared" si="13"/>
        <v>2486</v>
      </c>
      <c r="H9" s="16">
        <f t="shared" si="13"/>
        <v>2.6744411214148934E-2</v>
      </c>
      <c r="I9" s="15">
        <f t="shared" si="14"/>
        <v>3239</v>
      </c>
      <c r="J9" s="16">
        <f t="shared" si="14"/>
        <v>3.484519224562687E-2</v>
      </c>
      <c r="K9" s="15">
        <f t="shared" si="15"/>
        <v>2449</v>
      </c>
      <c r="L9" s="16">
        <f t="shared" si="15"/>
        <v>2.6346364868644705E-2</v>
      </c>
      <c r="M9" s="15">
        <f t="shared" si="16"/>
        <v>1567</v>
      </c>
      <c r="N9" s="16">
        <f t="shared" si="16"/>
        <v>1.685780063257095E-2</v>
      </c>
      <c r="O9" s="15">
        <f t="shared" si="17"/>
        <v>2045</v>
      </c>
      <c r="P9" s="16">
        <f t="shared" si="17"/>
        <v>2.2000129096112056E-2</v>
      </c>
      <c r="Q9" s="15">
        <f t="shared" si="18"/>
        <v>2904</v>
      </c>
      <c r="R9" s="16">
        <f t="shared" si="18"/>
        <v>3.1241259117412913E-2</v>
      </c>
      <c r="S9" s="15">
        <f t="shared" si="19"/>
        <v>2591</v>
      </c>
      <c r="T9" s="16">
        <f t="shared" si="19"/>
        <v>2.7874002194633905E-2</v>
      </c>
      <c r="U9" s="15">
        <f t="shared" si="20"/>
        <v>1306</v>
      </c>
      <c r="V9" s="16">
        <f t="shared" si="20"/>
        <v>1.404996019536545E-2</v>
      </c>
      <c r="W9" s="15">
        <f t="shared" si="21"/>
        <v>1257</v>
      </c>
      <c r="X9" s="16">
        <f t="shared" si="21"/>
        <v>1.3522817737805797E-2</v>
      </c>
      <c r="Y9" s="15">
        <f t="shared" si="22"/>
        <v>1763</v>
      </c>
      <c r="Z9" s="16">
        <f t="shared" si="22"/>
        <v>1.8966370462809561E-2</v>
      </c>
      <c r="AA9" s="15">
        <f t="shared" si="23"/>
        <v>2385</v>
      </c>
      <c r="AB9" s="16">
        <f t="shared" si="23"/>
        <v>2.5657852271015771E-2</v>
      </c>
      <c r="AE9" s="57">
        <v>5</v>
      </c>
      <c r="AF9" s="58" t="s">
        <v>24</v>
      </c>
      <c r="AG9" s="51">
        <v>92954</v>
      </c>
      <c r="AH9" s="52">
        <v>162</v>
      </c>
      <c r="AI9" s="53">
        <f t="shared" si="0"/>
        <v>1.7427975127482411E-3</v>
      </c>
      <c r="AJ9" s="51">
        <v>92954</v>
      </c>
      <c r="AK9" s="52">
        <v>2486</v>
      </c>
      <c r="AL9" s="53">
        <f t="shared" si="1"/>
        <v>2.6744411214148934E-2</v>
      </c>
      <c r="AM9" s="51">
        <v>92954</v>
      </c>
      <c r="AN9" s="52">
        <v>3239</v>
      </c>
      <c r="AO9" s="53">
        <f t="shared" si="2"/>
        <v>3.484519224562687E-2</v>
      </c>
      <c r="AP9" s="51">
        <v>92954</v>
      </c>
      <c r="AQ9" s="52">
        <v>2449</v>
      </c>
      <c r="AR9" s="53">
        <f t="shared" si="3"/>
        <v>2.6346364868644705E-2</v>
      </c>
      <c r="AS9" s="51">
        <v>92954</v>
      </c>
      <c r="AT9" s="52">
        <v>1567</v>
      </c>
      <c r="AU9" s="53">
        <f t="shared" si="4"/>
        <v>1.685780063257095E-2</v>
      </c>
      <c r="AV9" s="51">
        <v>92954</v>
      </c>
      <c r="AW9" s="52">
        <v>2045</v>
      </c>
      <c r="AX9" s="53">
        <f t="shared" si="5"/>
        <v>2.2000129096112056E-2</v>
      </c>
      <c r="AY9" s="51">
        <v>92954</v>
      </c>
      <c r="AZ9" s="52">
        <v>2904</v>
      </c>
      <c r="BA9" s="53">
        <f t="shared" si="6"/>
        <v>3.1241259117412913E-2</v>
      </c>
      <c r="BB9" s="51">
        <v>92954</v>
      </c>
      <c r="BC9" s="52">
        <v>2591</v>
      </c>
      <c r="BD9" s="53">
        <f t="shared" si="7"/>
        <v>2.7874002194633905E-2</v>
      </c>
      <c r="BE9" s="51">
        <v>92954</v>
      </c>
      <c r="BF9" s="52">
        <v>1306</v>
      </c>
      <c r="BG9" s="53">
        <f t="shared" si="8"/>
        <v>1.404996019536545E-2</v>
      </c>
      <c r="BH9" s="51">
        <v>92954</v>
      </c>
      <c r="BI9" s="52">
        <v>1257</v>
      </c>
      <c r="BJ9" s="53">
        <f t="shared" si="9"/>
        <v>1.3522817737805797E-2</v>
      </c>
      <c r="BK9" s="51">
        <v>92954</v>
      </c>
      <c r="BL9" s="52">
        <v>1763</v>
      </c>
      <c r="BM9" s="53">
        <f t="shared" si="10"/>
        <v>1.8966370462809561E-2</v>
      </c>
      <c r="BN9" s="51">
        <v>92954</v>
      </c>
      <c r="BO9" s="52">
        <v>2385</v>
      </c>
      <c r="BP9" s="53">
        <f t="shared" si="11"/>
        <v>2.5657852271015771E-2</v>
      </c>
    </row>
    <row r="10" spans="2:68" ht="13.5" customHeight="1">
      <c r="B10" s="6">
        <v>6</v>
      </c>
      <c r="C10" s="7" t="s">
        <v>25</v>
      </c>
      <c r="D10" s="24">
        <f t="shared" si="12"/>
        <v>114498</v>
      </c>
      <c r="E10" s="14">
        <f t="shared" si="12"/>
        <v>354</v>
      </c>
      <c r="F10" s="16">
        <f t="shared" si="12"/>
        <v>3.0917570612587117E-3</v>
      </c>
      <c r="G10" s="15">
        <f t="shared" si="13"/>
        <v>2538</v>
      </c>
      <c r="H10" s="16">
        <f t="shared" si="13"/>
        <v>2.2166326049363309E-2</v>
      </c>
      <c r="I10" s="15">
        <f t="shared" si="14"/>
        <v>2848</v>
      </c>
      <c r="J10" s="16">
        <f t="shared" si="14"/>
        <v>2.4873796922216983E-2</v>
      </c>
      <c r="K10" s="15">
        <f t="shared" si="15"/>
        <v>2085</v>
      </c>
      <c r="L10" s="16">
        <f t="shared" si="15"/>
        <v>1.820992506419326E-2</v>
      </c>
      <c r="M10" s="15">
        <f t="shared" si="16"/>
        <v>1112</v>
      </c>
      <c r="N10" s="16">
        <f t="shared" si="16"/>
        <v>9.7119600342364058E-3</v>
      </c>
      <c r="O10" s="15">
        <f t="shared" si="17"/>
        <v>1599</v>
      </c>
      <c r="P10" s="16">
        <f t="shared" si="17"/>
        <v>1.3965309437719436E-2</v>
      </c>
      <c r="Q10" s="15">
        <f t="shared" si="18"/>
        <v>2059</v>
      </c>
      <c r="R10" s="16">
        <f t="shared" si="18"/>
        <v>1.7982846861953922E-2</v>
      </c>
      <c r="S10" s="15">
        <f t="shared" si="19"/>
        <v>1739</v>
      </c>
      <c r="T10" s="16">
        <f t="shared" si="19"/>
        <v>1.5188038219008193E-2</v>
      </c>
      <c r="U10" s="15">
        <f t="shared" si="20"/>
        <v>815</v>
      </c>
      <c r="V10" s="16">
        <f t="shared" si="20"/>
        <v>7.118028262502402E-3</v>
      </c>
      <c r="W10" s="15">
        <f t="shared" si="21"/>
        <v>953</v>
      </c>
      <c r="X10" s="16">
        <f t="shared" si="21"/>
        <v>8.3232894897727477E-3</v>
      </c>
      <c r="Y10" s="15">
        <f t="shared" si="22"/>
        <v>1484</v>
      </c>
      <c r="Z10" s="16">
        <f t="shared" si="22"/>
        <v>1.2960925081660815E-2</v>
      </c>
      <c r="AA10" s="15">
        <f t="shared" si="23"/>
        <v>2108</v>
      </c>
      <c r="AB10" s="16">
        <f t="shared" si="23"/>
        <v>1.8410801935404984E-2</v>
      </c>
      <c r="AE10" s="57">
        <v>6</v>
      </c>
      <c r="AF10" s="58" t="s">
        <v>25</v>
      </c>
      <c r="AG10" s="51">
        <v>114498</v>
      </c>
      <c r="AH10" s="52">
        <v>354</v>
      </c>
      <c r="AI10" s="53">
        <f t="shared" si="0"/>
        <v>3.0917570612587117E-3</v>
      </c>
      <c r="AJ10" s="51">
        <v>114498</v>
      </c>
      <c r="AK10" s="52">
        <v>2538</v>
      </c>
      <c r="AL10" s="53">
        <f t="shared" si="1"/>
        <v>2.2166326049363309E-2</v>
      </c>
      <c r="AM10" s="51">
        <v>114498</v>
      </c>
      <c r="AN10" s="52">
        <v>2848</v>
      </c>
      <c r="AO10" s="53">
        <f t="shared" si="2"/>
        <v>2.4873796922216983E-2</v>
      </c>
      <c r="AP10" s="51">
        <v>114498</v>
      </c>
      <c r="AQ10" s="52">
        <v>2085</v>
      </c>
      <c r="AR10" s="53">
        <f t="shared" si="3"/>
        <v>1.820992506419326E-2</v>
      </c>
      <c r="AS10" s="51">
        <v>114498</v>
      </c>
      <c r="AT10" s="52">
        <v>1112</v>
      </c>
      <c r="AU10" s="53">
        <f t="shared" si="4"/>
        <v>9.7119600342364058E-3</v>
      </c>
      <c r="AV10" s="51">
        <v>114498</v>
      </c>
      <c r="AW10" s="52">
        <v>1599</v>
      </c>
      <c r="AX10" s="53">
        <f t="shared" si="5"/>
        <v>1.3965309437719436E-2</v>
      </c>
      <c r="AY10" s="51">
        <v>114498</v>
      </c>
      <c r="AZ10" s="52">
        <v>2059</v>
      </c>
      <c r="BA10" s="53">
        <f t="shared" si="6"/>
        <v>1.7982846861953922E-2</v>
      </c>
      <c r="BB10" s="51">
        <v>114498</v>
      </c>
      <c r="BC10" s="52">
        <v>1739</v>
      </c>
      <c r="BD10" s="53">
        <f t="shared" si="7"/>
        <v>1.5188038219008193E-2</v>
      </c>
      <c r="BE10" s="51">
        <v>114498</v>
      </c>
      <c r="BF10" s="52">
        <v>815</v>
      </c>
      <c r="BG10" s="53">
        <f t="shared" si="8"/>
        <v>7.118028262502402E-3</v>
      </c>
      <c r="BH10" s="51">
        <v>114498</v>
      </c>
      <c r="BI10" s="52">
        <v>953</v>
      </c>
      <c r="BJ10" s="53">
        <f t="shared" si="9"/>
        <v>8.3232894897727477E-3</v>
      </c>
      <c r="BK10" s="51">
        <v>114498</v>
      </c>
      <c r="BL10" s="52">
        <v>1484</v>
      </c>
      <c r="BM10" s="53">
        <f t="shared" si="10"/>
        <v>1.2960925081660815E-2</v>
      </c>
      <c r="BN10" s="51">
        <v>114498</v>
      </c>
      <c r="BO10" s="52">
        <v>2108</v>
      </c>
      <c r="BP10" s="53">
        <f t="shared" si="11"/>
        <v>1.8410801935404984E-2</v>
      </c>
    </row>
    <row r="11" spans="2:68" ht="13.5" customHeight="1">
      <c r="B11" s="6">
        <v>7</v>
      </c>
      <c r="C11" s="7" t="s">
        <v>26</v>
      </c>
      <c r="D11" s="24">
        <f t="shared" si="12"/>
        <v>118936</v>
      </c>
      <c r="E11" s="14">
        <f t="shared" si="12"/>
        <v>146</v>
      </c>
      <c r="F11" s="16">
        <f t="shared" si="12"/>
        <v>1.2275509517723818E-3</v>
      </c>
      <c r="G11" s="15">
        <f t="shared" si="13"/>
        <v>2963</v>
      </c>
      <c r="H11" s="16">
        <f t="shared" si="13"/>
        <v>2.4912558014394296E-2</v>
      </c>
      <c r="I11" s="15">
        <f t="shared" si="14"/>
        <v>3555</v>
      </c>
      <c r="J11" s="16">
        <f t="shared" si="14"/>
        <v>2.9890024887334363E-2</v>
      </c>
      <c r="K11" s="15">
        <f t="shared" si="15"/>
        <v>2762</v>
      </c>
      <c r="L11" s="16">
        <f t="shared" si="15"/>
        <v>2.3222573484899443E-2</v>
      </c>
      <c r="M11" s="15">
        <f t="shared" si="16"/>
        <v>1538</v>
      </c>
      <c r="N11" s="16">
        <f t="shared" si="16"/>
        <v>1.2931324409766597E-2</v>
      </c>
      <c r="O11" s="15">
        <f t="shared" si="17"/>
        <v>2005</v>
      </c>
      <c r="P11" s="16">
        <f t="shared" si="17"/>
        <v>1.6857805878791956E-2</v>
      </c>
      <c r="Q11" s="15">
        <f t="shared" si="18"/>
        <v>2668</v>
      </c>
      <c r="R11" s="16">
        <f t="shared" si="18"/>
        <v>2.2432232461155579E-2</v>
      </c>
      <c r="S11" s="15">
        <f t="shared" si="19"/>
        <v>2538</v>
      </c>
      <c r="T11" s="16">
        <f t="shared" si="19"/>
        <v>2.1339207641084282E-2</v>
      </c>
      <c r="U11" s="15">
        <f t="shared" si="20"/>
        <v>1306</v>
      </c>
      <c r="V11" s="16">
        <f t="shared" si="20"/>
        <v>1.0980695500100895E-2</v>
      </c>
      <c r="W11" s="15">
        <f t="shared" si="21"/>
        <v>1300</v>
      </c>
      <c r="X11" s="16">
        <f t="shared" si="21"/>
        <v>1.0930248200712988E-2</v>
      </c>
      <c r="Y11" s="15">
        <f t="shared" si="22"/>
        <v>1686</v>
      </c>
      <c r="Z11" s="16">
        <f t="shared" si="22"/>
        <v>1.4175691128001613E-2</v>
      </c>
      <c r="AA11" s="15">
        <f t="shared" si="23"/>
        <v>1459</v>
      </c>
      <c r="AB11" s="16">
        <f t="shared" si="23"/>
        <v>1.2267101634492501E-2</v>
      </c>
      <c r="AE11" s="57">
        <v>7</v>
      </c>
      <c r="AF11" s="58" t="s">
        <v>26</v>
      </c>
      <c r="AG11" s="51">
        <v>118936</v>
      </c>
      <c r="AH11" s="52">
        <v>146</v>
      </c>
      <c r="AI11" s="53">
        <f t="shared" si="0"/>
        <v>1.2275509517723818E-3</v>
      </c>
      <c r="AJ11" s="51">
        <v>118936</v>
      </c>
      <c r="AK11" s="52">
        <v>2963</v>
      </c>
      <c r="AL11" s="53">
        <f t="shared" si="1"/>
        <v>2.4912558014394296E-2</v>
      </c>
      <c r="AM11" s="51">
        <v>118936</v>
      </c>
      <c r="AN11" s="52">
        <v>3555</v>
      </c>
      <c r="AO11" s="53">
        <f t="shared" si="2"/>
        <v>2.9890024887334363E-2</v>
      </c>
      <c r="AP11" s="51">
        <v>118936</v>
      </c>
      <c r="AQ11" s="52">
        <v>2762</v>
      </c>
      <c r="AR11" s="53">
        <f t="shared" si="3"/>
        <v>2.3222573484899443E-2</v>
      </c>
      <c r="AS11" s="51">
        <v>118936</v>
      </c>
      <c r="AT11" s="52">
        <v>1538</v>
      </c>
      <c r="AU11" s="53">
        <f t="shared" si="4"/>
        <v>1.2931324409766597E-2</v>
      </c>
      <c r="AV11" s="51">
        <v>118936</v>
      </c>
      <c r="AW11" s="52">
        <v>2005</v>
      </c>
      <c r="AX11" s="53">
        <f t="shared" si="5"/>
        <v>1.6857805878791956E-2</v>
      </c>
      <c r="AY11" s="51">
        <v>118936</v>
      </c>
      <c r="AZ11" s="52">
        <v>2668</v>
      </c>
      <c r="BA11" s="53">
        <f t="shared" si="6"/>
        <v>2.2432232461155579E-2</v>
      </c>
      <c r="BB11" s="51">
        <v>118936</v>
      </c>
      <c r="BC11" s="52">
        <v>2538</v>
      </c>
      <c r="BD11" s="53">
        <f t="shared" si="7"/>
        <v>2.1339207641084282E-2</v>
      </c>
      <c r="BE11" s="51">
        <v>118936</v>
      </c>
      <c r="BF11" s="52">
        <v>1306</v>
      </c>
      <c r="BG11" s="53">
        <f t="shared" si="8"/>
        <v>1.0980695500100895E-2</v>
      </c>
      <c r="BH11" s="51">
        <v>118936</v>
      </c>
      <c r="BI11" s="52">
        <v>1300</v>
      </c>
      <c r="BJ11" s="53">
        <f t="shared" si="9"/>
        <v>1.0930248200712988E-2</v>
      </c>
      <c r="BK11" s="51">
        <v>118936</v>
      </c>
      <c r="BL11" s="52">
        <v>1686</v>
      </c>
      <c r="BM11" s="53">
        <f t="shared" si="10"/>
        <v>1.4175691128001613E-2</v>
      </c>
      <c r="BN11" s="51">
        <v>118936</v>
      </c>
      <c r="BO11" s="52">
        <v>1459</v>
      </c>
      <c r="BP11" s="53">
        <f t="shared" si="11"/>
        <v>1.2267101634492501E-2</v>
      </c>
    </row>
    <row r="12" spans="2:68" ht="13.5" customHeight="1" thickBot="1">
      <c r="B12" s="6">
        <v>8</v>
      </c>
      <c r="C12" s="7" t="s">
        <v>27</v>
      </c>
      <c r="D12" s="24">
        <f t="shared" si="12"/>
        <v>322824</v>
      </c>
      <c r="E12" s="14">
        <f t="shared" si="12"/>
        <v>769</v>
      </c>
      <c r="F12" s="16">
        <f t="shared" si="12"/>
        <v>2.3821029415409018E-3</v>
      </c>
      <c r="G12" s="15">
        <f t="shared" si="13"/>
        <v>6025</v>
      </c>
      <c r="H12" s="16">
        <f t="shared" si="13"/>
        <v>1.8663420315713827E-2</v>
      </c>
      <c r="I12" s="15">
        <f t="shared" si="14"/>
        <v>5523</v>
      </c>
      <c r="J12" s="16">
        <f t="shared" si="14"/>
        <v>1.7108393427997918E-2</v>
      </c>
      <c r="K12" s="15">
        <f t="shared" si="15"/>
        <v>4283</v>
      </c>
      <c r="L12" s="16">
        <f t="shared" si="15"/>
        <v>1.3267291155552252E-2</v>
      </c>
      <c r="M12" s="15">
        <f t="shared" si="16"/>
        <v>2516</v>
      </c>
      <c r="N12" s="16">
        <f t="shared" si="16"/>
        <v>7.7937204173171761E-3</v>
      </c>
      <c r="O12" s="15">
        <f t="shared" si="17"/>
        <v>3329</v>
      </c>
      <c r="P12" s="16">
        <f t="shared" si="17"/>
        <v>1.0312120536267439E-2</v>
      </c>
      <c r="Q12" s="15">
        <f t="shared" si="18"/>
        <v>3772</v>
      </c>
      <c r="R12" s="16">
        <f t="shared" si="18"/>
        <v>1.1684385299729884E-2</v>
      </c>
      <c r="S12" s="15">
        <f t="shared" si="19"/>
        <v>3531</v>
      </c>
      <c r="T12" s="16">
        <f t="shared" si="19"/>
        <v>1.0937848487101332E-2</v>
      </c>
      <c r="U12" s="15">
        <f t="shared" si="20"/>
        <v>1897</v>
      </c>
      <c r="V12" s="16">
        <f t="shared" si="20"/>
        <v>5.8762669442172823E-3</v>
      </c>
      <c r="W12" s="15">
        <f t="shared" si="21"/>
        <v>2073</v>
      </c>
      <c r="X12" s="16">
        <f t="shared" si="21"/>
        <v>6.421455653854732E-3</v>
      </c>
      <c r="Y12" s="15">
        <f t="shared" si="22"/>
        <v>3339</v>
      </c>
      <c r="Z12" s="16">
        <f t="shared" si="22"/>
        <v>1.034309716749684E-2</v>
      </c>
      <c r="AA12" s="15">
        <f t="shared" si="23"/>
        <v>5180</v>
      </c>
      <c r="AB12" s="16">
        <f t="shared" si="23"/>
        <v>1.604589497682948E-2</v>
      </c>
      <c r="AE12" s="57">
        <v>8</v>
      </c>
      <c r="AF12" s="58" t="s">
        <v>27</v>
      </c>
      <c r="AG12" s="51">
        <v>322824</v>
      </c>
      <c r="AH12" s="52">
        <v>769</v>
      </c>
      <c r="AI12" s="53">
        <f t="shared" si="0"/>
        <v>2.3821029415409018E-3</v>
      </c>
      <c r="AJ12" s="51">
        <v>322824</v>
      </c>
      <c r="AK12" s="52">
        <v>6025</v>
      </c>
      <c r="AL12" s="53">
        <f t="shared" si="1"/>
        <v>1.8663420315713827E-2</v>
      </c>
      <c r="AM12" s="51">
        <v>322824</v>
      </c>
      <c r="AN12" s="52">
        <v>5523</v>
      </c>
      <c r="AO12" s="53">
        <f t="shared" si="2"/>
        <v>1.7108393427997918E-2</v>
      </c>
      <c r="AP12" s="51">
        <v>322824</v>
      </c>
      <c r="AQ12" s="52">
        <v>4283</v>
      </c>
      <c r="AR12" s="53">
        <f t="shared" si="3"/>
        <v>1.3267291155552252E-2</v>
      </c>
      <c r="AS12" s="51">
        <v>322824</v>
      </c>
      <c r="AT12" s="52">
        <v>2516</v>
      </c>
      <c r="AU12" s="53">
        <f t="shared" si="4"/>
        <v>7.7937204173171761E-3</v>
      </c>
      <c r="AV12" s="51">
        <v>322824</v>
      </c>
      <c r="AW12" s="52">
        <v>3329</v>
      </c>
      <c r="AX12" s="53">
        <f t="shared" si="5"/>
        <v>1.0312120536267439E-2</v>
      </c>
      <c r="AY12" s="51">
        <v>322824</v>
      </c>
      <c r="AZ12" s="52">
        <v>3772</v>
      </c>
      <c r="BA12" s="53">
        <f t="shared" si="6"/>
        <v>1.1684385299729884E-2</v>
      </c>
      <c r="BB12" s="51">
        <v>322824</v>
      </c>
      <c r="BC12" s="52">
        <v>3531</v>
      </c>
      <c r="BD12" s="53">
        <f t="shared" si="7"/>
        <v>1.0937848487101332E-2</v>
      </c>
      <c r="BE12" s="51">
        <v>322824</v>
      </c>
      <c r="BF12" s="52">
        <v>1897</v>
      </c>
      <c r="BG12" s="53">
        <f t="shared" si="8"/>
        <v>5.8762669442172823E-3</v>
      </c>
      <c r="BH12" s="51">
        <v>322824</v>
      </c>
      <c r="BI12" s="52">
        <v>2073</v>
      </c>
      <c r="BJ12" s="53">
        <f t="shared" si="9"/>
        <v>6.421455653854732E-3</v>
      </c>
      <c r="BK12" s="51">
        <v>322824</v>
      </c>
      <c r="BL12" s="52">
        <v>3339</v>
      </c>
      <c r="BM12" s="53">
        <f t="shared" si="10"/>
        <v>1.034309716749684E-2</v>
      </c>
      <c r="BN12" s="51">
        <v>322824</v>
      </c>
      <c r="BO12" s="52">
        <v>5180</v>
      </c>
      <c r="BP12" s="53">
        <f t="shared" si="11"/>
        <v>1.604589497682948E-2</v>
      </c>
    </row>
    <row r="13" spans="2:68" ht="13.5" customHeight="1" thickTop="1">
      <c r="B13" s="71" t="s">
        <v>0</v>
      </c>
      <c r="C13" s="72"/>
      <c r="D13" s="26">
        <f t="shared" si="12"/>
        <v>1164076</v>
      </c>
      <c r="E13" s="17">
        <f t="shared" si="12"/>
        <v>3034</v>
      </c>
      <c r="F13" s="19">
        <f t="shared" si="12"/>
        <v>2.6063590349770975E-3</v>
      </c>
      <c r="G13" s="18">
        <f t="shared" si="13"/>
        <v>26136</v>
      </c>
      <c r="H13" s="19">
        <f t="shared" si="13"/>
        <v>2.2452142299987286E-2</v>
      </c>
      <c r="I13" s="18">
        <f t="shared" si="14"/>
        <v>31667</v>
      </c>
      <c r="J13" s="19">
        <f t="shared" si="14"/>
        <v>2.7203550283658454E-2</v>
      </c>
      <c r="K13" s="18">
        <f t="shared" si="15"/>
        <v>24832</v>
      </c>
      <c r="L13" s="19">
        <f t="shared" si="15"/>
        <v>2.1331940526219936E-2</v>
      </c>
      <c r="M13" s="18">
        <f t="shared" si="16"/>
        <v>14104</v>
      </c>
      <c r="N13" s="19">
        <f t="shared" si="16"/>
        <v>1.2116047405839481E-2</v>
      </c>
      <c r="O13" s="18">
        <f t="shared" si="17"/>
        <v>19698</v>
      </c>
      <c r="P13" s="19">
        <f t="shared" si="17"/>
        <v>1.6921575567231006E-2</v>
      </c>
      <c r="Q13" s="18">
        <f t="shared" si="18"/>
        <v>26573</v>
      </c>
      <c r="R13" s="19">
        <f t="shared" si="18"/>
        <v>2.2827547342269747E-2</v>
      </c>
      <c r="S13" s="18">
        <f t="shared" si="19"/>
        <v>24256</v>
      </c>
      <c r="T13" s="19">
        <f t="shared" si="19"/>
        <v>2.0837127472776693E-2</v>
      </c>
      <c r="U13" s="18">
        <f t="shared" si="20"/>
        <v>12385</v>
      </c>
      <c r="V13" s="19">
        <f t="shared" si="20"/>
        <v>1.0639339699469794E-2</v>
      </c>
      <c r="W13" s="18">
        <f t="shared" si="21"/>
        <v>12528</v>
      </c>
      <c r="X13" s="19">
        <f t="shared" si="21"/>
        <v>1.07621839123906E-2</v>
      </c>
      <c r="Y13" s="18">
        <f t="shared" si="22"/>
        <v>18316</v>
      </c>
      <c r="Z13" s="19">
        <f t="shared" si="22"/>
        <v>1.5734367859143217E-2</v>
      </c>
      <c r="AA13" s="18">
        <f t="shared" si="23"/>
        <v>22783</v>
      </c>
      <c r="AB13" s="19">
        <f t="shared" si="23"/>
        <v>1.957174617464839E-2</v>
      </c>
      <c r="AE13" s="76" t="s">
        <v>0</v>
      </c>
      <c r="AF13" s="77"/>
      <c r="AG13" s="54">
        <v>1164076</v>
      </c>
      <c r="AH13" s="55">
        <v>3034</v>
      </c>
      <c r="AI13" s="56">
        <f t="shared" si="0"/>
        <v>2.6063590349770975E-3</v>
      </c>
      <c r="AJ13" s="54">
        <v>1164076</v>
      </c>
      <c r="AK13" s="55">
        <v>26136</v>
      </c>
      <c r="AL13" s="56">
        <f>IFERROR(AK13/AJ13,"-")</f>
        <v>2.2452142299987286E-2</v>
      </c>
      <c r="AM13" s="54">
        <v>1164076</v>
      </c>
      <c r="AN13" s="55">
        <v>31667</v>
      </c>
      <c r="AO13" s="56">
        <f>IFERROR(AN13/AM13,"-")</f>
        <v>2.7203550283658454E-2</v>
      </c>
      <c r="AP13" s="54">
        <v>1164076</v>
      </c>
      <c r="AQ13" s="55">
        <v>24832</v>
      </c>
      <c r="AR13" s="56">
        <f>IFERROR(AQ13/AP13,"-")</f>
        <v>2.1331940526219936E-2</v>
      </c>
      <c r="AS13" s="54">
        <v>1164076</v>
      </c>
      <c r="AT13" s="55">
        <v>14104</v>
      </c>
      <c r="AU13" s="56">
        <f>IFERROR(AT13/AS13,"-")</f>
        <v>1.2116047405839481E-2</v>
      </c>
      <c r="AV13" s="54">
        <v>1164076</v>
      </c>
      <c r="AW13" s="55">
        <v>19698</v>
      </c>
      <c r="AX13" s="56">
        <f t="shared" si="5"/>
        <v>1.6921575567231006E-2</v>
      </c>
      <c r="AY13" s="54">
        <v>1164076</v>
      </c>
      <c r="AZ13" s="55">
        <v>26573</v>
      </c>
      <c r="BA13" s="56">
        <f t="shared" si="6"/>
        <v>2.2827547342269747E-2</v>
      </c>
      <c r="BB13" s="54">
        <v>1164076</v>
      </c>
      <c r="BC13" s="55">
        <v>24256</v>
      </c>
      <c r="BD13" s="56">
        <f t="shared" si="7"/>
        <v>2.0837127472776693E-2</v>
      </c>
      <c r="BE13" s="54">
        <v>1164076</v>
      </c>
      <c r="BF13" s="55">
        <v>12385</v>
      </c>
      <c r="BG13" s="56">
        <f t="shared" si="8"/>
        <v>1.0639339699469794E-2</v>
      </c>
      <c r="BH13" s="54">
        <v>1164076</v>
      </c>
      <c r="BI13" s="55">
        <v>12528</v>
      </c>
      <c r="BJ13" s="56">
        <f t="shared" si="9"/>
        <v>1.07621839123906E-2</v>
      </c>
      <c r="BK13" s="54">
        <v>1164076</v>
      </c>
      <c r="BL13" s="55">
        <v>18316</v>
      </c>
      <c r="BM13" s="56">
        <f t="shared" si="10"/>
        <v>1.5734367859143217E-2</v>
      </c>
      <c r="BN13" s="54">
        <v>1164076</v>
      </c>
      <c r="BO13" s="55">
        <v>22783</v>
      </c>
      <c r="BP13" s="56">
        <f t="shared" si="11"/>
        <v>1.957174617464839E-2</v>
      </c>
    </row>
    <row r="14" spans="2:68">
      <c r="G14" s="27"/>
      <c r="I14" s="27"/>
      <c r="K14" s="27"/>
      <c r="M14" s="27"/>
      <c r="O14" s="27"/>
      <c r="Q14" s="27"/>
      <c r="S14" s="27"/>
      <c r="U14" s="27"/>
      <c r="W14" s="27"/>
      <c r="Y14" s="27"/>
      <c r="AA14" s="27"/>
    </row>
  </sheetData>
  <mergeCells count="30">
    <mergeCell ref="Y3:Z3"/>
    <mergeCell ref="AA3:AB3"/>
    <mergeCell ref="B13:C13"/>
    <mergeCell ref="M3:N3"/>
    <mergeCell ref="O3:P3"/>
    <mergeCell ref="Q3:R3"/>
    <mergeCell ref="S3:T3"/>
    <mergeCell ref="U3:V3"/>
    <mergeCell ref="W3:X3"/>
    <mergeCell ref="B3:B4"/>
    <mergeCell ref="C3:C4"/>
    <mergeCell ref="E3:F3"/>
    <mergeCell ref="G3:H3"/>
    <mergeCell ref="I3:J3"/>
    <mergeCell ref="K3:L3"/>
    <mergeCell ref="BB3:BD3"/>
    <mergeCell ref="BE3:BG3"/>
    <mergeCell ref="BH3:BJ3"/>
    <mergeCell ref="BK3:BM3"/>
    <mergeCell ref="BN3:BP3"/>
    <mergeCell ref="AE13:AF13"/>
    <mergeCell ref="AJ3:AL3"/>
    <mergeCell ref="AM3:AO3"/>
    <mergeCell ref="AP3:AR3"/>
    <mergeCell ref="AS3:AU3"/>
    <mergeCell ref="AV3:AX3"/>
    <mergeCell ref="AY3:BA3"/>
    <mergeCell ref="AE3:AE4"/>
    <mergeCell ref="AF3:AF4"/>
    <mergeCell ref="AG3:AI3"/>
  </mergeCells>
  <phoneticPr fontId="3"/>
  <pageMargins left="0.70866141732283472" right="0.19685039370078741" top="0.59055118110236227" bottom="0.59055118110236227" header="0.31496062992125984" footer="0.31496062992125984"/>
  <pageSetup paperSize="8" scale="75" fitToHeight="0" orientation="landscape" r:id="rId1"/>
  <headerFooter>
    <oddHeader>&amp;R&amp;"ＭＳ 明朝,標準"&amp;12医科健診分析(月別受診率)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BP79"/>
  <sheetViews>
    <sheetView showGridLines="0" zoomScaleNormal="100" zoomScaleSheetLayoutView="80" workbookViewId="0"/>
  </sheetViews>
  <sheetFormatPr defaultColWidth="9" defaultRowHeight="13.5"/>
  <cols>
    <col min="1" max="1" width="2.625" style="3" customWidth="1"/>
    <col min="2" max="2" width="3.125" style="3" customWidth="1"/>
    <col min="3" max="3" width="10.625" style="3" customWidth="1"/>
    <col min="4" max="4" width="11.125" style="3" customWidth="1"/>
    <col min="5" max="28" width="10.125" style="3" customWidth="1"/>
    <col min="29" max="29" width="4.625" style="3" customWidth="1"/>
    <col min="30" max="30" width="9" style="3"/>
    <col min="31" max="31" width="3.125" style="3" customWidth="1"/>
    <col min="32" max="32" width="11.375" style="3" customWidth="1"/>
    <col min="33" max="16384" width="9" style="3"/>
  </cols>
  <sheetData>
    <row r="1" spans="2:68" ht="16.5" customHeight="1">
      <c r="B1" s="3" t="s">
        <v>160</v>
      </c>
    </row>
    <row r="2" spans="2:68" ht="16.5" customHeight="1">
      <c r="B2" s="3" t="s">
        <v>168</v>
      </c>
      <c r="D2" s="4" t="s">
        <v>2</v>
      </c>
      <c r="E2" s="4"/>
      <c r="F2" s="4"/>
      <c r="AE2" s="3" t="s">
        <v>170</v>
      </c>
    </row>
    <row r="3" spans="2:68" ht="30.75" customHeight="1">
      <c r="B3" s="74"/>
      <c r="C3" s="74" t="s">
        <v>151</v>
      </c>
      <c r="D3" s="49" t="s">
        <v>152</v>
      </c>
      <c r="E3" s="64" t="s">
        <v>3</v>
      </c>
      <c r="F3" s="65"/>
      <c r="G3" s="64" t="s">
        <v>4</v>
      </c>
      <c r="H3" s="65"/>
      <c r="I3" s="64" t="s">
        <v>5</v>
      </c>
      <c r="J3" s="65"/>
      <c r="K3" s="64" t="s">
        <v>6</v>
      </c>
      <c r="L3" s="65"/>
      <c r="M3" s="64" t="s">
        <v>7</v>
      </c>
      <c r="N3" s="65"/>
      <c r="O3" s="64" t="s">
        <v>8</v>
      </c>
      <c r="P3" s="65"/>
      <c r="Q3" s="64" t="s">
        <v>9</v>
      </c>
      <c r="R3" s="65"/>
      <c r="S3" s="64" t="s">
        <v>10</v>
      </c>
      <c r="T3" s="65"/>
      <c r="U3" s="64" t="s">
        <v>11</v>
      </c>
      <c r="V3" s="65"/>
      <c r="W3" s="64" t="s">
        <v>12</v>
      </c>
      <c r="X3" s="65"/>
      <c r="Y3" s="64" t="s">
        <v>14</v>
      </c>
      <c r="Z3" s="65"/>
      <c r="AA3" s="64" t="s">
        <v>13</v>
      </c>
      <c r="AB3" s="65"/>
      <c r="AE3" s="68"/>
      <c r="AF3" s="70" t="s">
        <v>105</v>
      </c>
      <c r="AG3" s="64" t="s">
        <v>106</v>
      </c>
      <c r="AH3" s="67"/>
      <c r="AI3" s="65"/>
      <c r="AJ3" s="64" t="s">
        <v>110</v>
      </c>
      <c r="AK3" s="67"/>
      <c r="AL3" s="65"/>
      <c r="AM3" s="64" t="s">
        <v>111</v>
      </c>
      <c r="AN3" s="67"/>
      <c r="AO3" s="65"/>
      <c r="AP3" s="64" t="s">
        <v>112</v>
      </c>
      <c r="AQ3" s="67"/>
      <c r="AR3" s="65"/>
      <c r="AS3" s="64" t="s">
        <v>113</v>
      </c>
      <c r="AT3" s="67"/>
      <c r="AU3" s="65"/>
      <c r="AV3" s="64" t="s">
        <v>114</v>
      </c>
      <c r="AW3" s="67"/>
      <c r="AX3" s="65"/>
      <c r="AY3" s="64" t="s">
        <v>115</v>
      </c>
      <c r="AZ3" s="67"/>
      <c r="BA3" s="65"/>
      <c r="BB3" s="64" t="s">
        <v>116</v>
      </c>
      <c r="BC3" s="67"/>
      <c r="BD3" s="65"/>
      <c r="BE3" s="64" t="s">
        <v>117</v>
      </c>
      <c r="BF3" s="67"/>
      <c r="BG3" s="65"/>
      <c r="BH3" s="64" t="s">
        <v>107</v>
      </c>
      <c r="BI3" s="67"/>
      <c r="BJ3" s="65"/>
      <c r="BK3" s="64" t="s">
        <v>108</v>
      </c>
      <c r="BL3" s="67"/>
      <c r="BM3" s="65"/>
      <c r="BN3" s="64" t="s">
        <v>109</v>
      </c>
      <c r="BO3" s="67"/>
      <c r="BP3" s="65"/>
    </row>
    <row r="4" spans="2:68" ht="27" customHeight="1">
      <c r="B4" s="75"/>
      <c r="C4" s="75"/>
      <c r="D4" s="50" t="s">
        <v>103</v>
      </c>
      <c r="E4" s="11" t="s">
        <v>104</v>
      </c>
      <c r="F4" s="38" t="s">
        <v>1</v>
      </c>
      <c r="G4" s="11" t="s">
        <v>104</v>
      </c>
      <c r="H4" s="38" t="s">
        <v>1</v>
      </c>
      <c r="I4" s="11" t="s">
        <v>104</v>
      </c>
      <c r="J4" s="38" t="s">
        <v>1</v>
      </c>
      <c r="K4" s="11" t="s">
        <v>104</v>
      </c>
      <c r="L4" s="38" t="s">
        <v>1</v>
      </c>
      <c r="M4" s="11" t="s">
        <v>104</v>
      </c>
      <c r="N4" s="38" t="s">
        <v>1</v>
      </c>
      <c r="O4" s="11" t="s">
        <v>104</v>
      </c>
      <c r="P4" s="38" t="s">
        <v>1</v>
      </c>
      <c r="Q4" s="11" t="s">
        <v>104</v>
      </c>
      <c r="R4" s="38" t="s">
        <v>1</v>
      </c>
      <c r="S4" s="11" t="s">
        <v>104</v>
      </c>
      <c r="T4" s="38" t="s">
        <v>1</v>
      </c>
      <c r="U4" s="11" t="s">
        <v>104</v>
      </c>
      <c r="V4" s="38" t="s">
        <v>1</v>
      </c>
      <c r="W4" s="11" t="s">
        <v>104</v>
      </c>
      <c r="X4" s="38" t="s">
        <v>1</v>
      </c>
      <c r="Y4" s="11" t="s">
        <v>104</v>
      </c>
      <c r="Z4" s="38" t="s">
        <v>1</v>
      </c>
      <c r="AA4" s="11" t="s">
        <v>104</v>
      </c>
      <c r="AB4" s="38" t="s">
        <v>1</v>
      </c>
      <c r="AE4" s="69"/>
      <c r="AF4" s="70"/>
      <c r="AG4" s="11" t="s">
        <v>103</v>
      </c>
      <c r="AH4" s="12" t="s">
        <v>104</v>
      </c>
      <c r="AI4" s="13" t="s">
        <v>1</v>
      </c>
      <c r="AJ4" s="11" t="s">
        <v>103</v>
      </c>
      <c r="AK4" s="12" t="s">
        <v>104</v>
      </c>
      <c r="AL4" s="13" t="s">
        <v>1</v>
      </c>
      <c r="AM4" s="11" t="s">
        <v>103</v>
      </c>
      <c r="AN4" s="12" t="s">
        <v>104</v>
      </c>
      <c r="AO4" s="13" t="s">
        <v>1</v>
      </c>
      <c r="AP4" s="11" t="s">
        <v>103</v>
      </c>
      <c r="AQ4" s="12" t="s">
        <v>104</v>
      </c>
      <c r="AR4" s="13" t="s">
        <v>1</v>
      </c>
      <c r="AS4" s="11" t="s">
        <v>103</v>
      </c>
      <c r="AT4" s="12" t="s">
        <v>104</v>
      </c>
      <c r="AU4" s="13" t="s">
        <v>1</v>
      </c>
      <c r="AV4" s="11" t="s">
        <v>103</v>
      </c>
      <c r="AW4" s="12" t="s">
        <v>104</v>
      </c>
      <c r="AX4" s="13" t="s">
        <v>1</v>
      </c>
      <c r="AY4" s="11" t="s">
        <v>103</v>
      </c>
      <c r="AZ4" s="12" t="s">
        <v>104</v>
      </c>
      <c r="BA4" s="13" t="s">
        <v>1</v>
      </c>
      <c r="BB4" s="11" t="s">
        <v>103</v>
      </c>
      <c r="BC4" s="12" t="s">
        <v>104</v>
      </c>
      <c r="BD4" s="13" t="s">
        <v>1</v>
      </c>
      <c r="BE4" s="11" t="s">
        <v>103</v>
      </c>
      <c r="BF4" s="12" t="s">
        <v>104</v>
      </c>
      <c r="BG4" s="13" t="s">
        <v>1</v>
      </c>
      <c r="BH4" s="11" t="s">
        <v>103</v>
      </c>
      <c r="BI4" s="12" t="s">
        <v>104</v>
      </c>
      <c r="BJ4" s="13" t="s">
        <v>1</v>
      </c>
      <c r="BK4" s="11" t="s">
        <v>103</v>
      </c>
      <c r="BL4" s="12" t="s">
        <v>104</v>
      </c>
      <c r="BM4" s="13" t="s">
        <v>1</v>
      </c>
      <c r="BN4" s="11" t="s">
        <v>103</v>
      </c>
      <c r="BO4" s="12" t="s">
        <v>104</v>
      </c>
      <c r="BP4" s="13" t="s">
        <v>1</v>
      </c>
    </row>
    <row r="5" spans="2:68" s="5" customFormat="1" ht="13.5" customHeight="1">
      <c r="B5" s="39">
        <v>1</v>
      </c>
      <c r="C5" s="8" t="s">
        <v>29</v>
      </c>
      <c r="D5" s="44">
        <f>AG5</f>
        <v>322824</v>
      </c>
      <c r="E5" s="42">
        <f>AH5</f>
        <v>769</v>
      </c>
      <c r="F5" s="40">
        <f>AI5</f>
        <v>2.3821029415409018E-3</v>
      </c>
      <c r="G5" s="15">
        <f>AK5</f>
        <v>6025</v>
      </c>
      <c r="H5" s="40">
        <f>AL5</f>
        <v>1.8663420315713827E-2</v>
      </c>
      <c r="I5" s="15">
        <f>AN5</f>
        <v>5523</v>
      </c>
      <c r="J5" s="40">
        <f>AO5</f>
        <v>1.7108393427997918E-2</v>
      </c>
      <c r="K5" s="15">
        <f>AQ5</f>
        <v>4283</v>
      </c>
      <c r="L5" s="40">
        <f>AR5</f>
        <v>1.3267291155552252E-2</v>
      </c>
      <c r="M5" s="15">
        <f>AT5</f>
        <v>2516</v>
      </c>
      <c r="N5" s="40">
        <f>AU5</f>
        <v>7.7937204173171761E-3</v>
      </c>
      <c r="O5" s="15">
        <f>AW5</f>
        <v>3329</v>
      </c>
      <c r="P5" s="40">
        <f>AX5</f>
        <v>1.0312120536267439E-2</v>
      </c>
      <c r="Q5" s="15">
        <f>AZ5</f>
        <v>3772</v>
      </c>
      <c r="R5" s="40">
        <f>BA5</f>
        <v>1.1684385299729884E-2</v>
      </c>
      <c r="S5" s="15">
        <f>BC5</f>
        <v>3531</v>
      </c>
      <c r="T5" s="40">
        <f>BD5</f>
        <v>1.0937848487101332E-2</v>
      </c>
      <c r="U5" s="15">
        <f>BF5</f>
        <v>1897</v>
      </c>
      <c r="V5" s="40">
        <f>BG5</f>
        <v>5.8762669442172823E-3</v>
      </c>
      <c r="W5" s="15">
        <f>BI5</f>
        <v>2073</v>
      </c>
      <c r="X5" s="40">
        <f>BJ5</f>
        <v>6.421455653854732E-3</v>
      </c>
      <c r="Y5" s="15">
        <f>BL5</f>
        <v>3339</v>
      </c>
      <c r="Z5" s="40">
        <f>BM5</f>
        <v>1.034309716749684E-2</v>
      </c>
      <c r="AA5" s="15">
        <f>BO5</f>
        <v>5180</v>
      </c>
      <c r="AB5" s="40">
        <f>BP5</f>
        <v>1.604589497682948E-2</v>
      </c>
      <c r="AE5" s="6">
        <v>1</v>
      </c>
      <c r="AF5" s="8" t="s">
        <v>29</v>
      </c>
      <c r="AG5" s="51">
        <v>322824</v>
      </c>
      <c r="AH5" s="52">
        <v>769</v>
      </c>
      <c r="AI5" s="53">
        <f t="shared" ref="AI5:AI68" si="0">IFERROR(AH5/AG5,"-")</f>
        <v>2.3821029415409018E-3</v>
      </c>
      <c r="AJ5" s="51">
        <v>322824</v>
      </c>
      <c r="AK5" s="52">
        <v>6025</v>
      </c>
      <c r="AL5" s="53">
        <f>IFERROR(AK5/AJ5,"-")</f>
        <v>1.8663420315713827E-2</v>
      </c>
      <c r="AM5" s="51">
        <v>322824</v>
      </c>
      <c r="AN5" s="52">
        <v>5523</v>
      </c>
      <c r="AO5" s="53">
        <f>IFERROR(AN5/AM5,"-")</f>
        <v>1.7108393427997918E-2</v>
      </c>
      <c r="AP5" s="51">
        <v>322824</v>
      </c>
      <c r="AQ5" s="52">
        <v>4283</v>
      </c>
      <c r="AR5" s="53">
        <f>IFERROR(AQ5/AP5,"-")</f>
        <v>1.3267291155552252E-2</v>
      </c>
      <c r="AS5" s="51">
        <v>322824</v>
      </c>
      <c r="AT5" s="52">
        <v>2516</v>
      </c>
      <c r="AU5" s="53">
        <f>IFERROR(AT5/AS5,"-")</f>
        <v>7.7937204173171761E-3</v>
      </c>
      <c r="AV5" s="51">
        <v>322824</v>
      </c>
      <c r="AW5" s="52">
        <v>3329</v>
      </c>
      <c r="AX5" s="53">
        <f>IFERROR(AW5/AV5,"-")</f>
        <v>1.0312120536267439E-2</v>
      </c>
      <c r="AY5" s="51">
        <v>322824</v>
      </c>
      <c r="AZ5" s="52">
        <v>3772</v>
      </c>
      <c r="BA5" s="53">
        <f>IFERROR(AZ5/AY5,"-")</f>
        <v>1.1684385299729884E-2</v>
      </c>
      <c r="BB5" s="51">
        <v>322824</v>
      </c>
      <c r="BC5" s="52">
        <v>3531</v>
      </c>
      <c r="BD5" s="53">
        <f>IFERROR(BC5/BB5,"-")</f>
        <v>1.0937848487101332E-2</v>
      </c>
      <c r="BE5" s="51">
        <v>322824</v>
      </c>
      <c r="BF5" s="52">
        <v>1897</v>
      </c>
      <c r="BG5" s="53">
        <f>IFERROR(BF5/BE5,"-")</f>
        <v>5.8762669442172823E-3</v>
      </c>
      <c r="BH5" s="51">
        <v>322824</v>
      </c>
      <c r="BI5" s="52">
        <v>2073</v>
      </c>
      <c r="BJ5" s="53">
        <f>IFERROR(BI5/BH5,"-")</f>
        <v>6.421455653854732E-3</v>
      </c>
      <c r="BK5" s="51">
        <v>322824</v>
      </c>
      <c r="BL5" s="52">
        <v>3339</v>
      </c>
      <c r="BM5" s="53">
        <f>IFERROR(BL5/BK5,"-")</f>
        <v>1.034309716749684E-2</v>
      </c>
      <c r="BN5" s="51">
        <v>322824</v>
      </c>
      <c r="BO5" s="52">
        <v>5180</v>
      </c>
      <c r="BP5" s="53">
        <f>IFERROR(BO5/BN5,"-")</f>
        <v>1.604589497682948E-2</v>
      </c>
    </row>
    <row r="6" spans="2:68" s="5" customFormat="1" ht="13.5" customHeight="1">
      <c r="B6" s="39">
        <v>2</v>
      </c>
      <c r="C6" s="8" t="s">
        <v>30</v>
      </c>
      <c r="D6" s="44">
        <f t="shared" ref="D6:F69" si="1">AG6</f>
        <v>11647</v>
      </c>
      <c r="E6" s="42">
        <f t="shared" si="1"/>
        <v>23</v>
      </c>
      <c r="F6" s="40">
        <f t="shared" si="1"/>
        <v>1.9747574482699409E-3</v>
      </c>
      <c r="G6" s="15">
        <f t="shared" ref="G6:H69" si="2">AK6</f>
        <v>203</v>
      </c>
      <c r="H6" s="40">
        <f t="shared" si="2"/>
        <v>1.7429380956469478E-2</v>
      </c>
      <c r="I6" s="15">
        <f t="shared" ref="I6:J69" si="3">AN6</f>
        <v>204</v>
      </c>
      <c r="J6" s="40">
        <f t="shared" si="3"/>
        <v>1.7515239975959475E-2</v>
      </c>
      <c r="K6" s="15">
        <f t="shared" ref="K6:L69" si="4">AQ6</f>
        <v>165</v>
      </c>
      <c r="L6" s="40">
        <f t="shared" si="4"/>
        <v>1.4166738215849574E-2</v>
      </c>
      <c r="M6" s="15">
        <f t="shared" ref="M6:N69" si="5">AT6</f>
        <v>108</v>
      </c>
      <c r="N6" s="40">
        <f t="shared" si="5"/>
        <v>9.2727741049197215E-3</v>
      </c>
      <c r="O6" s="15">
        <f t="shared" ref="O6:P69" si="6">AW6</f>
        <v>137</v>
      </c>
      <c r="P6" s="40">
        <f t="shared" si="6"/>
        <v>1.1762685670129646E-2</v>
      </c>
      <c r="Q6" s="15">
        <f t="shared" ref="Q6:R69" si="7">AZ6</f>
        <v>158</v>
      </c>
      <c r="R6" s="40">
        <f t="shared" si="7"/>
        <v>1.3565725079419593E-2</v>
      </c>
      <c r="S6" s="15">
        <f t="shared" ref="S6:T69" si="8">BC6</f>
        <v>135</v>
      </c>
      <c r="T6" s="40">
        <f t="shared" si="8"/>
        <v>1.1590967631149652E-2</v>
      </c>
      <c r="U6" s="15">
        <f t="shared" ref="U6:V69" si="9">BF6</f>
        <v>87</v>
      </c>
      <c r="V6" s="40">
        <f t="shared" si="9"/>
        <v>7.4697346956297756E-3</v>
      </c>
      <c r="W6" s="15">
        <f t="shared" ref="W6:X69" si="10">BI6</f>
        <v>96</v>
      </c>
      <c r="X6" s="40">
        <f t="shared" si="10"/>
        <v>8.2424658710397534E-3</v>
      </c>
      <c r="Y6" s="15">
        <f t="shared" ref="Y6:Z69" si="11">BL6</f>
        <v>175</v>
      </c>
      <c r="Z6" s="40">
        <f t="shared" si="11"/>
        <v>1.502532841074955E-2</v>
      </c>
      <c r="AA6" s="15">
        <f t="shared" ref="AA6:AB69" si="12">BO6</f>
        <v>225</v>
      </c>
      <c r="AB6" s="40">
        <f t="shared" si="12"/>
        <v>1.931827938524942E-2</v>
      </c>
      <c r="AE6" s="6">
        <v>2</v>
      </c>
      <c r="AF6" s="8" t="s">
        <v>30</v>
      </c>
      <c r="AG6" s="51">
        <v>11647</v>
      </c>
      <c r="AH6" s="52">
        <v>23</v>
      </c>
      <c r="AI6" s="53">
        <f t="shared" si="0"/>
        <v>1.9747574482699409E-3</v>
      </c>
      <c r="AJ6" s="51">
        <v>11647</v>
      </c>
      <c r="AK6" s="52">
        <v>203</v>
      </c>
      <c r="AL6" s="53">
        <f t="shared" ref="AL6:AL69" si="13">IFERROR(AK6/AJ6,"-")</f>
        <v>1.7429380956469478E-2</v>
      </c>
      <c r="AM6" s="51">
        <v>11647</v>
      </c>
      <c r="AN6" s="52">
        <v>204</v>
      </c>
      <c r="AO6" s="53">
        <f t="shared" ref="AO6:AO69" si="14">IFERROR(AN6/AM6,"-")</f>
        <v>1.7515239975959475E-2</v>
      </c>
      <c r="AP6" s="51">
        <v>11647</v>
      </c>
      <c r="AQ6" s="52">
        <v>165</v>
      </c>
      <c r="AR6" s="53">
        <f t="shared" ref="AR6:AR69" si="15">IFERROR(AQ6/AP6,"-")</f>
        <v>1.4166738215849574E-2</v>
      </c>
      <c r="AS6" s="51">
        <v>11647</v>
      </c>
      <c r="AT6" s="52">
        <v>108</v>
      </c>
      <c r="AU6" s="53">
        <f t="shared" ref="AU6:AU69" si="16">IFERROR(AT6/AS6,"-")</f>
        <v>9.2727741049197215E-3</v>
      </c>
      <c r="AV6" s="51">
        <v>11647</v>
      </c>
      <c r="AW6" s="52">
        <v>137</v>
      </c>
      <c r="AX6" s="53">
        <f>IFERROR(AW6/AV6,"-")</f>
        <v>1.1762685670129646E-2</v>
      </c>
      <c r="AY6" s="51">
        <v>11647</v>
      </c>
      <c r="AZ6" s="52">
        <v>158</v>
      </c>
      <c r="BA6" s="53">
        <f t="shared" ref="BA6:BA69" si="17">IFERROR(AZ6/AY6,"-")</f>
        <v>1.3565725079419593E-2</v>
      </c>
      <c r="BB6" s="51">
        <v>11647</v>
      </c>
      <c r="BC6" s="52">
        <v>135</v>
      </c>
      <c r="BD6" s="53">
        <f t="shared" ref="BD6:BD69" si="18">IFERROR(BC6/BB6,"-")</f>
        <v>1.1590967631149652E-2</v>
      </c>
      <c r="BE6" s="51">
        <v>11647</v>
      </c>
      <c r="BF6" s="52">
        <v>87</v>
      </c>
      <c r="BG6" s="53">
        <f t="shared" ref="BG6:BG69" si="19">IFERROR(BF6/BE6,"-")</f>
        <v>7.4697346956297756E-3</v>
      </c>
      <c r="BH6" s="51">
        <v>11647</v>
      </c>
      <c r="BI6" s="52">
        <v>96</v>
      </c>
      <c r="BJ6" s="53">
        <f t="shared" ref="BJ6:BJ69" si="20">IFERROR(BI6/BH6,"-")</f>
        <v>8.2424658710397534E-3</v>
      </c>
      <c r="BK6" s="51">
        <v>11647</v>
      </c>
      <c r="BL6" s="52">
        <v>175</v>
      </c>
      <c r="BM6" s="53">
        <f t="shared" ref="BM6:BM69" si="21">IFERROR(BL6/BK6,"-")</f>
        <v>1.502532841074955E-2</v>
      </c>
      <c r="BN6" s="51">
        <v>11647</v>
      </c>
      <c r="BO6" s="52">
        <v>225</v>
      </c>
      <c r="BP6" s="53">
        <f t="shared" ref="BP6:BP69" si="22">IFERROR(BO6/BN6,"-")</f>
        <v>1.931827938524942E-2</v>
      </c>
    </row>
    <row r="7" spans="2:68" s="5" customFormat="1" ht="13.5" customHeight="1">
      <c r="B7" s="39">
        <v>3</v>
      </c>
      <c r="C7" s="8" t="s">
        <v>31</v>
      </c>
      <c r="D7" s="44">
        <f t="shared" si="1"/>
        <v>7404</v>
      </c>
      <c r="E7" s="42">
        <f t="shared" si="1"/>
        <v>11</v>
      </c>
      <c r="F7" s="40">
        <f t="shared" si="1"/>
        <v>1.4856834143706105E-3</v>
      </c>
      <c r="G7" s="15">
        <f t="shared" si="2"/>
        <v>137</v>
      </c>
      <c r="H7" s="40">
        <f t="shared" si="2"/>
        <v>1.8503511615343058E-2</v>
      </c>
      <c r="I7" s="15">
        <f t="shared" si="3"/>
        <v>117</v>
      </c>
      <c r="J7" s="40">
        <f t="shared" si="3"/>
        <v>1.5802269043760128E-2</v>
      </c>
      <c r="K7" s="15">
        <f t="shared" si="4"/>
        <v>107</v>
      </c>
      <c r="L7" s="40">
        <f t="shared" si="4"/>
        <v>1.4451647757968665E-2</v>
      </c>
      <c r="M7" s="15">
        <f t="shared" si="5"/>
        <v>76</v>
      </c>
      <c r="N7" s="40">
        <f t="shared" si="5"/>
        <v>1.0264721772015126E-2</v>
      </c>
      <c r="O7" s="15">
        <f t="shared" si="6"/>
        <v>94</v>
      </c>
      <c r="P7" s="40">
        <f t="shared" si="6"/>
        <v>1.2695840086439762E-2</v>
      </c>
      <c r="Q7" s="15">
        <f t="shared" si="7"/>
        <v>91</v>
      </c>
      <c r="R7" s="40">
        <f t="shared" si="7"/>
        <v>1.2290653700702323E-2</v>
      </c>
      <c r="S7" s="15">
        <f t="shared" si="8"/>
        <v>89</v>
      </c>
      <c r="T7" s="40">
        <f t="shared" si="8"/>
        <v>1.202052944354403E-2</v>
      </c>
      <c r="U7" s="15">
        <f t="shared" si="9"/>
        <v>66</v>
      </c>
      <c r="V7" s="40">
        <f t="shared" si="9"/>
        <v>8.9141004862236632E-3</v>
      </c>
      <c r="W7" s="15">
        <f t="shared" si="10"/>
        <v>56</v>
      </c>
      <c r="X7" s="40">
        <f t="shared" si="10"/>
        <v>7.5634792004321992E-3</v>
      </c>
      <c r="Y7" s="15">
        <f t="shared" si="11"/>
        <v>108</v>
      </c>
      <c r="Z7" s="40">
        <f t="shared" si="11"/>
        <v>1.4586709886547812E-2</v>
      </c>
      <c r="AA7" s="15">
        <f t="shared" si="12"/>
        <v>147</v>
      </c>
      <c r="AB7" s="40">
        <f t="shared" si="12"/>
        <v>1.9854132901134521E-2</v>
      </c>
      <c r="AE7" s="6">
        <v>3</v>
      </c>
      <c r="AF7" s="8" t="s">
        <v>31</v>
      </c>
      <c r="AG7" s="51">
        <v>7404</v>
      </c>
      <c r="AH7" s="52">
        <v>11</v>
      </c>
      <c r="AI7" s="53">
        <f t="shared" si="0"/>
        <v>1.4856834143706105E-3</v>
      </c>
      <c r="AJ7" s="51">
        <v>7404</v>
      </c>
      <c r="AK7" s="52">
        <v>137</v>
      </c>
      <c r="AL7" s="53">
        <f t="shared" si="13"/>
        <v>1.8503511615343058E-2</v>
      </c>
      <c r="AM7" s="51">
        <v>7404</v>
      </c>
      <c r="AN7" s="52">
        <v>117</v>
      </c>
      <c r="AO7" s="53">
        <f t="shared" si="14"/>
        <v>1.5802269043760128E-2</v>
      </c>
      <c r="AP7" s="51">
        <v>7404</v>
      </c>
      <c r="AQ7" s="52">
        <v>107</v>
      </c>
      <c r="AR7" s="53">
        <f t="shared" si="15"/>
        <v>1.4451647757968665E-2</v>
      </c>
      <c r="AS7" s="51">
        <v>7404</v>
      </c>
      <c r="AT7" s="52">
        <v>76</v>
      </c>
      <c r="AU7" s="53">
        <f t="shared" si="16"/>
        <v>1.0264721772015126E-2</v>
      </c>
      <c r="AV7" s="51">
        <v>7404</v>
      </c>
      <c r="AW7" s="52">
        <v>94</v>
      </c>
      <c r="AX7" s="53">
        <f>IFERROR(AW7/AV7,"-")</f>
        <v>1.2695840086439762E-2</v>
      </c>
      <c r="AY7" s="51">
        <v>7404</v>
      </c>
      <c r="AZ7" s="52">
        <v>91</v>
      </c>
      <c r="BA7" s="53">
        <f t="shared" si="17"/>
        <v>1.2290653700702323E-2</v>
      </c>
      <c r="BB7" s="51">
        <v>7404</v>
      </c>
      <c r="BC7" s="52">
        <v>89</v>
      </c>
      <c r="BD7" s="53">
        <f t="shared" si="18"/>
        <v>1.202052944354403E-2</v>
      </c>
      <c r="BE7" s="51">
        <v>7404</v>
      </c>
      <c r="BF7" s="52">
        <v>66</v>
      </c>
      <c r="BG7" s="53">
        <f t="shared" si="19"/>
        <v>8.9141004862236632E-3</v>
      </c>
      <c r="BH7" s="51">
        <v>7404</v>
      </c>
      <c r="BI7" s="52">
        <v>56</v>
      </c>
      <c r="BJ7" s="53">
        <f t="shared" si="20"/>
        <v>7.5634792004321992E-3</v>
      </c>
      <c r="BK7" s="51">
        <v>7404</v>
      </c>
      <c r="BL7" s="52">
        <v>108</v>
      </c>
      <c r="BM7" s="53">
        <f t="shared" si="21"/>
        <v>1.4586709886547812E-2</v>
      </c>
      <c r="BN7" s="51">
        <v>7404</v>
      </c>
      <c r="BO7" s="52">
        <v>147</v>
      </c>
      <c r="BP7" s="53">
        <f t="shared" si="22"/>
        <v>1.9854132901134521E-2</v>
      </c>
    </row>
    <row r="8" spans="2:68" s="5" customFormat="1" ht="13.5" customHeight="1">
      <c r="B8" s="39">
        <v>4</v>
      </c>
      <c r="C8" s="8" t="s">
        <v>32</v>
      </c>
      <c r="D8" s="44">
        <f t="shared" si="1"/>
        <v>8627</v>
      </c>
      <c r="E8" s="42">
        <f t="shared" si="1"/>
        <v>25</v>
      </c>
      <c r="F8" s="40">
        <f t="shared" si="1"/>
        <v>2.8978787527529849E-3</v>
      </c>
      <c r="G8" s="15">
        <f t="shared" si="2"/>
        <v>254</v>
      </c>
      <c r="H8" s="40">
        <f t="shared" si="2"/>
        <v>2.9442448127970325E-2</v>
      </c>
      <c r="I8" s="15">
        <f t="shared" si="3"/>
        <v>207</v>
      </c>
      <c r="J8" s="40">
        <f t="shared" si="3"/>
        <v>2.3994436072794716E-2</v>
      </c>
      <c r="K8" s="15">
        <f t="shared" si="4"/>
        <v>164</v>
      </c>
      <c r="L8" s="40">
        <f t="shared" si="4"/>
        <v>1.9010084618059579E-2</v>
      </c>
      <c r="M8" s="15">
        <f t="shared" si="5"/>
        <v>95</v>
      </c>
      <c r="N8" s="40">
        <f t="shared" si="5"/>
        <v>1.1011939260461342E-2</v>
      </c>
      <c r="O8" s="15">
        <f t="shared" si="6"/>
        <v>115</v>
      </c>
      <c r="P8" s="40">
        <f t="shared" si="6"/>
        <v>1.333024226266373E-2</v>
      </c>
      <c r="Q8" s="15">
        <f t="shared" si="7"/>
        <v>107</v>
      </c>
      <c r="R8" s="40">
        <f t="shared" si="7"/>
        <v>1.2402921061782776E-2</v>
      </c>
      <c r="S8" s="15">
        <f t="shared" si="8"/>
        <v>101</v>
      </c>
      <c r="T8" s="40">
        <f t="shared" si="8"/>
        <v>1.1707430161122058E-2</v>
      </c>
      <c r="U8" s="15">
        <f t="shared" si="9"/>
        <v>62</v>
      </c>
      <c r="V8" s="40">
        <f t="shared" si="9"/>
        <v>7.1867393068274022E-3</v>
      </c>
      <c r="W8" s="15">
        <f t="shared" si="10"/>
        <v>57</v>
      </c>
      <c r="X8" s="40">
        <f t="shared" si="10"/>
        <v>6.6071635562768051E-3</v>
      </c>
      <c r="Y8" s="15">
        <f t="shared" si="11"/>
        <v>121</v>
      </c>
      <c r="Z8" s="40">
        <f t="shared" si="11"/>
        <v>1.4025733163324446E-2</v>
      </c>
      <c r="AA8" s="15">
        <f t="shared" si="12"/>
        <v>168</v>
      </c>
      <c r="AB8" s="40">
        <f t="shared" si="12"/>
        <v>1.9473745218500059E-2</v>
      </c>
      <c r="AE8" s="6">
        <v>4</v>
      </c>
      <c r="AF8" s="8" t="s">
        <v>32</v>
      </c>
      <c r="AG8" s="51">
        <v>8627</v>
      </c>
      <c r="AH8" s="52">
        <v>25</v>
      </c>
      <c r="AI8" s="53">
        <f t="shared" si="0"/>
        <v>2.8978787527529849E-3</v>
      </c>
      <c r="AJ8" s="51">
        <v>8627</v>
      </c>
      <c r="AK8" s="52">
        <v>254</v>
      </c>
      <c r="AL8" s="53">
        <f t="shared" si="13"/>
        <v>2.9442448127970325E-2</v>
      </c>
      <c r="AM8" s="51">
        <v>8627</v>
      </c>
      <c r="AN8" s="52">
        <v>207</v>
      </c>
      <c r="AO8" s="53">
        <f t="shared" si="14"/>
        <v>2.3994436072794716E-2</v>
      </c>
      <c r="AP8" s="51">
        <v>8627</v>
      </c>
      <c r="AQ8" s="52">
        <v>164</v>
      </c>
      <c r="AR8" s="53">
        <f t="shared" si="15"/>
        <v>1.9010084618059579E-2</v>
      </c>
      <c r="AS8" s="51">
        <v>8627</v>
      </c>
      <c r="AT8" s="52">
        <v>95</v>
      </c>
      <c r="AU8" s="53">
        <f t="shared" si="16"/>
        <v>1.1011939260461342E-2</v>
      </c>
      <c r="AV8" s="51">
        <v>8627</v>
      </c>
      <c r="AW8" s="52">
        <v>115</v>
      </c>
      <c r="AX8" s="53">
        <f>IFERROR(AW8/AV8,"-")</f>
        <v>1.333024226266373E-2</v>
      </c>
      <c r="AY8" s="51">
        <v>8627</v>
      </c>
      <c r="AZ8" s="52">
        <v>107</v>
      </c>
      <c r="BA8" s="53">
        <f t="shared" si="17"/>
        <v>1.2402921061782776E-2</v>
      </c>
      <c r="BB8" s="51">
        <v>8627</v>
      </c>
      <c r="BC8" s="52">
        <v>101</v>
      </c>
      <c r="BD8" s="53">
        <f t="shared" si="18"/>
        <v>1.1707430161122058E-2</v>
      </c>
      <c r="BE8" s="51">
        <v>8627</v>
      </c>
      <c r="BF8" s="52">
        <v>62</v>
      </c>
      <c r="BG8" s="53">
        <f t="shared" si="19"/>
        <v>7.1867393068274022E-3</v>
      </c>
      <c r="BH8" s="51">
        <v>8627</v>
      </c>
      <c r="BI8" s="52">
        <v>57</v>
      </c>
      <c r="BJ8" s="53">
        <f t="shared" si="20"/>
        <v>6.6071635562768051E-3</v>
      </c>
      <c r="BK8" s="51">
        <v>8627</v>
      </c>
      <c r="BL8" s="52">
        <v>121</v>
      </c>
      <c r="BM8" s="53">
        <f t="shared" si="21"/>
        <v>1.4025733163324446E-2</v>
      </c>
      <c r="BN8" s="51">
        <v>8627</v>
      </c>
      <c r="BO8" s="52">
        <v>168</v>
      </c>
      <c r="BP8" s="53">
        <f t="shared" si="22"/>
        <v>1.9473745218500059E-2</v>
      </c>
    </row>
    <row r="9" spans="2:68" s="5" customFormat="1" ht="13.5" customHeight="1">
      <c r="B9" s="39">
        <v>5</v>
      </c>
      <c r="C9" s="8" t="s">
        <v>33</v>
      </c>
      <c r="D9" s="44">
        <f t="shared" si="1"/>
        <v>7084</v>
      </c>
      <c r="E9" s="42">
        <f t="shared" si="1"/>
        <v>9</v>
      </c>
      <c r="F9" s="40">
        <f t="shared" si="1"/>
        <v>1.2704686617730095E-3</v>
      </c>
      <c r="G9" s="15">
        <f t="shared" si="2"/>
        <v>109</v>
      </c>
      <c r="H9" s="40">
        <f t="shared" si="2"/>
        <v>1.538678712591756E-2</v>
      </c>
      <c r="I9" s="15">
        <f t="shared" si="3"/>
        <v>76</v>
      </c>
      <c r="J9" s="40">
        <f t="shared" si="3"/>
        <v>1.0728402032749858E-2</v>
      </c>
      <c r="K9" s="15">
        <f t="shared" si="4"/>
        <v>69</v>
      </c>
      <c r="L9" s="40">
        <f t="shared" si="4"/>
        <v>9.74025974025974E-3</v>
      </c>
      <c r="M9" s="15">
        <f t="shared" si="5"/>
        <v>39</v>
      </c>
      <c r="N9" s="40">
        <f t="shared" si="5"/>
        <v>5.505364201016375E-3</v>
      </c>
      <c r="O9" s="15">
        <f t="shared" si="6"/>
        <v>49</v>
      </c>
      <c r="P9" s="40">
        <f t="shared" si="6"/>
        <v>6.91699604743083E-3</v>
      </c>
      <c r="Q9" s="15">
        <f t="shared" si="7"/>
        <v>56</v>
      </c>
      <c r="R9" s="40">
        <f t="shared" si="7"/>
        <v>7.9051383399209481E-3</v>
      </c>
      <c r="S9" s="15">
        <f t="shared" si="8"/>
        <v>68</v>
      </c>
      <c r="T9" s="40">
        <f t="shared" si="8"/>
        <v>9.5990965556182941E-3</v>
      </c>
      <c r="U9" s="15">
        <f t="shared" si="9"/>
        <v>24</v>
      </c>
      <c r="V9" s="40">
        <f t="shared" si="9"/>
        <v>3.3879164313946925E-3</v>
      </c>
      <c r="W9" s="15">
        <f t="shared" si="10"/>
        <v>38</v>
      </c>
      <c r="X9" s="40">
        <f t="shared" si="10"/>
        <v>5.3642010163749291E-3</v>
      </c>
      <c r="Y9" s="15">
        <f t="shared" si="11"/>
        <v>52</v>
      </c>
      <c r="Z9" s="40">
        <f t="shared" si="11"/>
        <v>7.3404856013551669E-3</v>
      </c>
      <c r="AA9" s="15">
        <f t="shared" si="12"/>
        <v>85</v>
      </c>
      <c r="AB9" s="40">
        <f t="shared" si="12"/>
        <v>1.1998870694522868E-2</v>
      </c>
      <c r="AE9" s="6">
        <v>5</v>
      </c>
      <c r="AF9" s="8" t="s">
        <v>33</v>
      </c>
      <c r="AG9" s="51">
        <v>7084</v>
      </c>
      <c r="AH9" s="52">
        <v>9</v>
      </c>
      <c r="AI9" s="53">
        <f t="shared" si="0"/>
        <v>1.2704686617730095E-3</v>
      </c>
      <c r="AJ9" s="51">
        <v>7084</v>
      </c>
      <c r="AK9" s="52">
        <v>109</v>
      </c>
      <c r="AL9" s="53">
        <f t="shared" si="13"/>
        <v>1.538678712591756E-2</v>
      </c>
      <c r="AM9" s="51">
        <v>7084</v>
      </c>
      <c r="AN9" s="52">
        <v>76</v>
      </c>
      <c r="AO9" s="53">
        <f t="shared" si="14"/>
        <v>1.0728402032749858E-2</v>
      </c>
      <c r="AP9" s="51">
        <v>7084</v>
      </c>
      <c r="AQ9" s="52">
        <v>69</v>
      </c>
      <c r="AR9" s="53">
        <f t="shared" si="15"/>
        <v>9.74025974025974E-3</v>
      </c>
      <c r="AS9" s="51">
        <v>7084</v>
      </c>
      <c r="AT9" s="52">
        <v>39</v>
      </c>
      <c r="AU9" s="53">
        <f t="shared" si="16"/>
        <v>5.505364201016375E-3</v>
      </c>
      <c r="AV9" s="51">
        <v>7084</v>
      </c>
      <c r="AW9" s="52">
        <v>49</v>
      </c>
      <c r="AX9" s="53">
        <f>IFERROR(AW9/AV9,"-")</f>
        <v>6.91699604743083E-3</v>
      </c>
      <c r="AY9" s="51">
        <v>7084</v>
      </c>
      <c r="AZ9" s="52">
        <v>56</v>
      </c>
      <c r="BA9" s="53">
        <f t="shared" si="17"/>
        <v>7.9051383399209481E-3</v>
      </c>
      <c r="BB9" s="51">
        <v>7084</v>
      </c>
      <c r="BC9" s="52">
        <v>68</v>
      </c>
      <c r="BD9" s="53">
        <f t="shared" si="18"/>
        <v>9.5990965556182941E-3</v>
      </c>
      <c r="BE9" s="51">
        <v>7084</v>
      </c>
      <c r="BF9" s="52">
        <v>24</v>
      </c>
      <c r="BG9" s="53">
        <f t="shared" si="19"/>
        <v>3.3879164313946925E-3</v>
      </c>
      <c r="BH9" s="51">
        <v>7084</v>
      </c>
      <c r="BI9" s="52">
        <v>38</v>
      </c>
      <c r="BJ9" s="53">
        <f t="shared" si="20"/>
        <v>5.3642010163749291E-3</v>
      </c>
      <c r="BK9" s="51">
        <v>7084</v>
      </c>
      <c r="BL9" s="52">
        <v>52</v>
      </c>
      <c r="BM9" s="53">
        <f t="shared" si="21"/>
        <v>7.3404856013551669E-3</v>
      </c>
      <c r="BN9" s="51">
        <v>7084</v>
      </c>
      <c r="BO9" s="52">
        <v>85</v>
      </c>
      <c r="BP9" s="53">
        <f t="shared" si="22"/>
        <v>1.1998870694522868E-2</v>
      </c>
    </row>
    <row r="10" spans="2:68" ht="13.5" customHeight="1">
      <c r="B10" s="39">
        <v>6</v>
      </c>
      <c r="C10" s="8" t="s">
        <v>34</v>
      </c>
      <c r="D10" s="44">
        <f t="shared" si="1"/>
        <v>10658</v>
      </c>
      <c r="E10" s="42">
        <f t="shared" si="1"/>
        <v>17</v>
      </c>
      <c r="F10" s="40">
        <f t="shared" si="1"/>
        <v>1.5950459748545693E-3</v>
      </c>
      <c r="G10" s="15">
        <f t="shared" si="2"/>
        <v>163</v>
      </c>
      <c r="H10" s="40">
        <f t="shared" si="2"/>
        <v>1.5293676111840871E-2</v>
      </c>
      <c r="I10" s="15">
        <f t="shared" si="3"/>
        <v>157</v>
      </c>
      <c r="J10" s="40">
        <f t="shared" si="3"/>
        <v>1.4730718708951023E-2</v>
      </c>
      <c r="K10" s="15">
        <f t="shared" si="4"/>
        <v>110</v>
      </c>
      <c r="L10" s="40">
        <f t="shared" si="4"/>
        <v>1.0320885719647213E-2</v>
      </c>
      <c r="M10" s="15">
        <f t="shared" si="5"/>
        <v>69</v>
      </c>
      <c r="N10" s="40">
        <f t="shared" si="5"/>
        <v>6.4740101332332522E-3</v>
      </c>
      <c r="O10" s="15">
        <f t="shared" si="6"/>
        <v>94</v>
      </c>
      <c r="P10" s="40">
        <f t="shared" si="6"/>
        <v>8.8196659786076194E-3</v>
      </c>
      <c r="Q10" s="15">
        <f t="shared" si="7"/>
        <v>66</v>
      </c>
      <c r="R10" s="40">
        <f t="shared" si="7"/>
        <v>6.1925314317883284E-3</v>
      </c>
      <c r="S10" s="15">
        <f t="shared" si="8"/>
        <v>103</v>
      </c>
      <c r="T10" s="40">
        <f t="shared" si="8"/>
        <v>9.6641020829423899E-3</v>
      </c>
      <c r="U10" s="15">
        <f t="shared" si="9"/>
        <v>44</v>
      </c>
      <c r="V10" s="40">
        <f t="shared" si="9"/>
        <v>4.128354287858885E-3</v>
      </c>
      <c r="W10" s="15">
        <f t="shared" si="10"/>
        <v>39</v>
      </c>
      <c r="X10" s="40">
        <f t="shared" si="10"/>
        <v>3.6592231187840122E-3</v>
      </c>
      <c r="Y10" s="15">
        <f t="shared" si="11"/>
        <v>85</v>
      </c>
      <c r="Z10" s="40">
        <f t="shared" si="11"/>
        <v>7.9752298742728472E-3</v>
      </c>
      <c r="AA10" s="15">
        <f t="shared" si="12"/>
        <v>138</v>
      </c>
      <c r="AB10" s="40">
        <f t="shared" si="12"/>
        <v>1.2948020266466504E-2</v>
      </c>
      <c r="AE10" s="6">
        <v>6</v>
      </c>
      <c r="AF10" s="8" t="s">
        <v>34</v>
      </c>
      <c r="AG10" s="51">
        <v>10658</v>
      </c>
      <c r="AH10" s="52">
        <v>17</v>
      </c>
      <c r="AI10" s="53">
        <f t="shared" si="0"/>
        <v>1.5950459748545693E-3</v>
      </c>
      <c r="AJ10" s="51">
        <v>10658</v>
      </c>
      <c r="AK10" s="52">
        <v>163</v>
      </c>
      <c r="AL10" s="53">
        <f t="shared" si="13"/>
        <v>1.5293676111840871E-2</v>
      </c>
      <c r="AM10" s="51">
        <v>10658</v>
      </c>
      <c r="AN10" s="52">
        <v>157</v>
      </c>
      <c r="AO10" s="53">
        <f t="shared" si="14"/>
        <v>1.4730718708951023E-2</v>
      </c>
      <c r="AP10" s="51">
        <v>10658</v>
      </c>
      <c r="AQ10" s="52">
        <v>110</v>
      </c>
      <c r="AR10" s="53">
        <f t="shared" si="15"/>
        <v>1.0320885719647213E-2</v>
      </c>
      <c r="AS10" s="51">
        <v>10658</v>
      </c>
      <c r="AT10" s="52">
        <v>69</v>
      </c>
      <c r="AU10" s="53">
        <f t="shared" si="16"/>
        <v>6.4740101332332522E-3</v>
      </c>
      <c r="AV10" s="51">
        <v>10658</v>
      </c>
      <c r="AW10" s="52">
        <v>94</v>
      </c>
      <c r="AX10" s="53">
        <f t="shared" ref="AX10:AX73" si="23">IFERROR(AW10/AV10,"-")</f>
        <v>8.8196659786076194E-3</v>
      </c>
      <c r="AY10" s="51">
        <v>10658</v>
      </c>
      <c r="AZ10" s="52">
        <v>66</v>
      </c>
      <c r="BA10" s="53">
        <f t="shared" si="17"/>
        <v>6.1925314317883284E-3</v>
      </c>
      <c r="BB10" s="51">
        <v>10658</v>
      </c>
      <c r="BC10" s="52">
        <v>103</v>
      </c>
      <c r="BD10" s="53">
        <f t="shared" si="18"/>
        <v>9.6641020829423899E-3</v>
      </c>
      <c r="BE10" s="51">
        <v>10658</v>
      </c>
      <c r="BF10" s="52">
        <v>44</v>
      </c>
      <c r="BG10" s="53">
        <f t="shared" si="19"/>
        <v>4.128354287858885E-3</v>
      </c>
      <c r="BH10" s="51">
        <v>10658</v>
      </c>
      <c r="BI10" s="52">
        <v>39</v>
      </c>
      <c r="BJ10" s="53">
        <f t="shared" si="20"/>
        <v>3.6592231187840122E-3</v>
      </c>
      <c r="BK10" s="51">
        <v>10658</v>
      </c>
      <c r="BL10" s="52">
        <v>85</v>
      </c>
      <c r="BM10" s="53">
        <f t="shared" si="21"/>
        <v>7.9752298742728472E-3</v>
      </c>
      <c r="BN10" s="51">
        <v>10658</v>
      </c>
      <c r="BO10" s="52">
        <v>138</v>
      </c>
      <c r="BP10" s="53">
        <f t="shared" si="22"/>
        <v>1.2948020266466504E-2</v>
      </c>
    </row>
    <row r="11" spans="2:68" ht="13.5" customHeight="1">
      <c r="B11" s="39">
        <v>7</v>
      </c>
      <c r="C11" s="8" t="s">
        <v>35</v>
      </c>
      <c r="D11" s="44">
        <f t="shared" si="1"/>
        <v>9551</v>
      </c>
      <c r="E11" s="42">
        <f t="shared" si="1"/>
        <v>25</v>
      </c>
      <c r="F11" s="40">
        <f t="shared" si="1"/>
        <v>2.6175269605276936E-3</v>
      </c>
      <c r="G11" s="15">
        <f t="shared" si="2"/>
        <v>209</v>
      </c>
      <c r="H11" s="40">
        <f t="shared" si="2"/>
        <v>2.1882525390011516E-2</v>
      </c>
      <c r="I11" s="15">
        <f t="shared" si="3"/>
        <v>212</v>
      </c>
      <c r="J11" s="40">
        <f t="shared" si="3"/>
        <v>2.2196628625274842E-2</v>
      </c>
      <c r="K11" s="15">
        <f t="shared" si="4"/>
        <v>153</v>
      </c>
      <c r="L11" s="40">
        <f t="shared" si="4"/>
        <v>1.6019264998429483E-2</v>
      </c>
      <c r="M11" s="15">
        <f t="shared" si="5"/>
        <v>85</v>
      </c>
      <c r="N11" s="40">
        <f t="shared" si="5"/>
        <v>8.8995916657941578E-3</v>
      </c>
      <c r="O11" s="15">
        <f t="shared" si="6"/>
        <v>98</v>
      </c>
      <c r="P11" s="40">
        <f t="shared" si="6"/>
        <v>1.0260705685268559E-2</v>
      </c>
      <c r="Q11" s="15">
        <f t="shared" si="7"/>
        <v>114</v>
      </c>
      <c r="R11" s="40">
        <f t="shared" si="7"/>
        <v>1.1935922940006283E-2</v>
      </c>
      <c r="S11" s="15">
        <f t="shared" si="8"/>
        <v>116</v>
      </c>
      <c r="T11" s="40">
        <f t="shared" si="8"/>
        <v>1.2145325096848498E-2</v>
      </c>
      <c r="U11" s="15">
        <f t="shared" si="9"/>
        <v>56</v>
      </c>
      <c r="V11" s="40">
        <f t="shared" si="9"/>
        <v>5.8632603915820336E-3</v>
      </c>
      <c r="W11" s="15">
        <f t="shared" si="10"/>
        <v>68</v>
      </c>
      <c r="X11" s="40">
        <f t="shared" si="10"/>
        <v>7.1196733326353264E-3</v>
      </c>
      <c r="Y11" s="15">
        <f t="shared" si="11"/>
        <v>85</v>
      </c>
      <c r="Z11" s="40">
        <f t="shared" si="11"/>
        <v>8.8995916657941578E-3</v>
      </c>
      <c r="AA11" s="15">
        <f t="shared" si="12"/>
        <v>137</v>
      </c>
      <c r="AB11" s="40">
        <f t="shared" si="12"/>
        <v>1.434404774369176E-2</v>
      </c>
      <c r="AE11" s="6">
        <v>7</v>
      </c>
      <c r="AF11" s="8" t="s">
        <v>35</v>
      </c>
      <c r="AG11" s="51">
        <v>9551</v>
      </c>
      <c r="AH11" s="52">
        <v>25</v>
      </c>
      <c r="AI11" s="53">
        <f t="shared" si="0"/>
        <v>2.6175269605276936E-3</v>
      </c>
      <c r="AJ11" s="51">
        <v>9551</v>
      </c>
      <c r="AK11" s="52">
        <v>209</v>
      </c>
      <c r="AL11" s="53">
        <f t="shared" si="13"/>
        <v>2.1882525390011516E-2</v>
      </c>
      <c r="AM11" s="51">
        <v>9551</v>
      </c>
      <c r="AN11" s="52">
        <v>212</v>
      </c>
      <c r="AO11" s="53">
        <f t="shared" si="14"/>
        <v>2.2196628625274842E-2</v>
      </c>
      <c r="AP11" s="51">
        <v>9551</v>
      </c>
      <c r="AQ11" s="52">
        <v>153</v>
      </c>
      <c r="AR11" s="53">
        <f t="shared" si="15"/>
        <v>1.6019264998429483E-2</v>
      </c>
      <c r="AS11" s="51">
        <v>9551</v>
      </c>
      <c r="AT11" s="52">
        <v>85</v>
      </c>
      <c r="AU11" s="53">
        <f t="shared" si="16"/>
        <v>8.8995916657941578E-3</v>
      </c>
      <c r="AV11" s="51">
        <v>9551</v>
      </c>
      <c r="AW11" s="52">
        <v>98</v>
      </c>
      <c r="AX11" s="53">
        <f t="shared" si="23"/>
        <v>1.0260705685268559E-2</v>
      </c>
      <c r="AY11" s="51">
        <v>9551</v>
      </c>
      <c r="AZ11" s="52">
        <v>114</v>
      </c>
      <c r="BA11" s="53">
        <f t="shared" si="17"/>
        <v>1.1935922940006283E-2</v>
      </c>
      <c r="BB11" s="51">
        <v>9551</v>
      </c>
      <c r="BC11" s="52">
        <v>116</v>
      </c>
      <c r="BD11" s="53">
        <f t="shared" si="18"/>
        <v>1.2145325096848498E-2</v>
      </c>
      <c r="BE11" s="51">
        <v>9551</v>
      </c>
      <c r="BF11" s="52">
        <v>56</v>
      </c>
      <c r="BG11" s="53">
        <f t="shared" si="19"/>
        <v>5.8632603915820336E-3</v>
      </c>
      <c r="BH11" s="51">
        <v>9551</v>
      </c>
      <c r="BI11" s="52">
        <v>68</v>
      </c>
      <c r="BJ11" s="53">
        <f t="shared" si="20"/>
        <v>7.1196733326353264E-3</v>
      </c>
      <c r="BK11" s="51">
        <v>9551</v>
      </c>
      <c r="BL11" s="52">
        <v>85</v>
      </c>
      <c r="BM11" s="53">
        <f t="shared" si="21"/>
        <v>8.8995916657941578E-3</v>
      </c>
      <c r="BN11" s="51">
        <v>9551</v>
      </c>
      <c r="BO11" s="52">
        <v>137</v>
      </c>
      <c r="BP11" s="53">
        <f t="shared" si="22"/>
        <v>1.434404774369176E-2</v>
      </c>
    </row>
    <row r="12" spans="2:68" ht="13.5" customHeight="1">
      <c r="B12" s="39">
        <v>8</v>
      </c>
      <c r="C12" s="8" t="s">
        <v>36</v>
      </c>
      <c r="D12" s="44">
        <f t="shared" si="1"/>
        <v>7230</v>
      </c>
      <c r="E12" s="42">
        <f t="shared" si="1"/>
        <v>13</v>
      </c>
      <c r="F12" s="40">
        <f t="shared" si="1"/>
        <v>1.7980636237897648E-3</v>
      </c>
      <c r="G12" s="15">
        <f t="shared" si="2"/>
        <v>136</v>
      </c>
      <c r="H12" s="40">
        <f t="shared" si="2"/>
        <v>1.8810511756569847E-2</v>
      </c>
      <c r="I12" s="15">
        <f t="shared" si="3"/>
        <v>117</v>
      </c>
      <c r="J12" s="40">
        <f t="shared" si="3"/>
        <v>1.6182572614107885E-2</v>
      </c>
      <c r="K12" s="15">
        <f t="shared" si="4"/>
        <v>79</v>
      </c>
      <c r="L12" s="40">
        <f t="shared" si="4"/>
        <v>1.0926694329183955E-2</v>
      </c>
      <c r="M12" s="15">
        <f t="shared" si="5"/>
        <v>57</v>
      </c>
      <c r="N12" s="40">
        <f t="shared" si="5"/>
        <v>7.8838174273858919E-3</v>
      </c>
      <c r="O12" s="15">
        <f t="shared" si="6"/>
        <v>66</v>
      </c>
      <c r="P12" s="40">
        <f t="shared" si="6"/>
        <v>9.1286307053941914E-3</v>
      </c>
      <c r="Q12" s="15">
        <f t="shared" si="7"/>
        <v>76</v>
      </c>
      <c r="R12" s="40">
        <f t="shared" si="7"/>
        <v>1.0511756569847857E-2</v>
      </c>
      <c r="S12" s="15">
        <f t="shared" si="8"/>
        <v>81</v>
      </c>
      <c r="T12" s="40">
        <f t="shared" si="8"/>
        <v>1.1203319502074689E-2</v>
      </c>
      <c r="U12" s="15">
        <f t="shared" si="9"/>
        <v>50</v>
      </c>
      <c r="V12" s="40">
        <f t="shared" si="9"/>
        <v>6.9156293222683261E-3</v>
      </c>
      <c r="W12" s="15">
        <f t="shared" si="10"/>
        <v>58</v>
      </c>
      <c r="X12" s="40">
        <f t="shared" si="10"/>
        <v>8.0221300138312579E-3</v>
      </c>
      <c r="Y12" s="15">
        <f t="shared" si="11"/>
        <v>81</v>
      </c>
      <c r="Z12" s="40">
        <f t="shared" si="11"/>
        <v>1.1203319502074689E-2</v>
      </c>
      <c r="AA12" s="15">
        <f t="shared" si="12"/>
        <v>97</v>
      </c>
      <c r="AB12" s="40">
        <f t="shared" si="12"/>
        <v>1.3416320885200552E-2</v>
      </c>
      <c r="AE12" s="6">
        <v>8</v>
      </c>
      <c r="AF12" s="8" t="s">
        <v>36</v>
      </c>
      <c r="AG12" s="51">
        <v>7230</v>
      </c>
      <c r="AH12" s="52">
        <v>13</v>
      </c>
      <c r="AI12" s="53">
        <f t="shared" si="0"/>
        <v>1.7980636237897648E-3</v>
      </c>
      <c r="AJ12" s="51">
        <v>7230</v>
      </c>
      <c r="AK12" s="52">
        <v>136</v>
      </c>
      <c r="AL12" s="53">
        <f t="shared" si="13"/>
        <v>1.8810511756569847E-2</v>
      </c>
      <c r="AM12" s="51">
        <v>7230</v>
      </c>
      <c r="AN12" s="52">
        <v>117</v>
      </c>
      <c r="AO12" s="53">
        <f t="shared" si="14"/>
        <v>1.6182572614107885E-2</v>
      </c>
      <c r="AP12" s="51">
        <v>7230</v>
      </c>
      <c r="AQ12" s="52">
        <v>79</v>
      </c>
      <c r="AR12" s="53">
        <f t="shared" si="15"/>
        <v>1.0926694329183955E-2</v>
      </c>
      <c r="AS12" s="51">
        <v>7230</v>
      </c>
      <c r="AT12" s="52">
        <v>57</v>
      </c>
      <c r="AU12" s="53">
        <f t="shared" si="16"/>
        <v>7.8838174273858919E-3</v>
      </c>
      <c r="AV12" s="51">
        <v>7230</v>
      </c>
      <c r="AW12" s="52">
        <v>66</v>
      </c>
      <c r="AX12" s="53">
        <f t="shared" si="23"/>
        <v>9.1286307053941914E-3</v>
      </c>
      <c r="AY12" s="51">
        <v>7230</v>
      </c>
      <c r="AZ12" s="52">
        <v>76</v>
      </c>
      <c r="BA12" s="53">
        <f t="shared" si="17"/>
        <v>1.0511756569847857E-2</v>
      </c>
      <c r="BB12" s="51">
        <v>7230</v>
      </c>
      <c r="BC12" s="52">
        <v>81</v>
      </c>
      <c r="BD12" s="53">
        <f t="shared" si="18"/>
        <v>1.1203319502074689E-2</v>
      </c>
      <c r="BE12" s="51">
        <v>7230</v>
      </c>
      <c r="BF12" s="52">
        <v>50</v>
      </c>
      <c r="BG12" s="53">
        <f t="shared" si="19"/>
        <v>6.9156293222683261E-3</v>
      </c>
      <c r="BH12" s="51">
        <v>7230</v>
      </c>
      <c r="BI12" s="52">
        <v>58</v>
      </c>
      <c r="BJ12" s="53">
        <f t="shared" si="20"/>
        <v>8.0221300138312579E-3</v>
      </c>
      <c r="BK12" s="51">
        <v>7230</v>
      </c>
      <c r="BL12" s="52">
        <v>81</v>
      </c>
      <c r="BM12" s="53">
        <f t="shared" si="21"/>
        <v>1.1203319502074689E-2</v>
      </c>
      <c r="BN12" s="51">
        <v>7230</v>
      </c>
      <c r="BO12" s="52">
        <v>97</v>
      </c>
      <c r="BP12" s="53">
        <f t="shared" si="22"/>
        <v>1.3416320885200552E-2</v>
      </c>
    </row>
    <row r="13" spans="2:68" ht="13.5" customHeight="1">
      <c r="B13" s="39">
        <v>9</v>
      </c>
      <c r="C13" s="8" t="s">
        <v>37</v>
      </c>
      <c r="D13" s="44">
        <f t="shared" si="1"/>
        <v>4634</v>
      </c>
      <c r="E13" s="42">
        <f t="shared" si="1"/>
        <v>15</v>
      </c>
      <c r="F13" s="40">
        <f t="shared" si="1"/>
        <v>3.2369443245576176E-3</v>
      </c>
      <c r="G13" s="15">
        <f t="shared" si="2"/>
        <v>66</v>
      </c>
      <c r="H13" s="40">
        <f t="shared" si="2"/>
        <v>1.4242555028053518E-2</v>
      </c>
      <c r="I13" s="15">
        <f t="shared" si="3"/>
        <v>50</v>
      </c>
      <c r="J13" s="40">
        <f t="shared" si="3"/>
        <v>1.078981441519206E-2</v>
      </c>
      <c r="K13" s="15">
        <f t="shared" si="4"/>
        <v>40</v>
      </c>
      <c r="L13" s="40">
        <f t="shared" si="4"/>
        <v>8.6318515321536469E-3</v>
      </c>
      <c r="M13" s="15">
        <f t="shared" si="5"/>
        <v>24</v>
      </c>
      <c r="N13" s="40">
        <f t="shared" si="5"/>
        <v>5.1791109192921882E-3</v>
      </c>
      <c r="O13" s="15">
        <f t="shared" si="6"/>
        <v>37</v>
      </c>
      <c r="P13" s="40">
        <f t="shared" si="6"/>
        <v>7.9844626672421239E-3</v>
      </c>
      <c r="Q13" s="15">
        <f t="shared" si="7"/>
        <v>28</v>
      </c>
      <c r="R13" s="40">
        <f t="shared" si="7"/>
        <v>6.0422960725075529E-3</v>
      </c>
      <c r="S13" s="15">
        <f t="shared" si="8"/>
        <v>34</v>
      </c>
      <c r="T13" s="40">
        <f t="shared" si="8"/>
        <v>7.3370738023305999E-3</v>
      </c>
      <c r="U13" s="15">
        <f t="shared" si="9"/>
        <v>18</v>
      </c>
      <c r="V13" s="40">
        <f t="shared" si="9"/>
        <v>3.8843331894691411E-3</v>
      </c>
      <c r="W13" s="15">
        <f t="shared" si="10"/>
        <v>21</v>
      </c>
      <c r="X13" s="40">
        <f t="shared" si="10"/>
        <v>4.5317220543806651E-3</v>
      </c>
      <c r="Y13" s="15">
        <f t="shared" si="11"/>
        <v>36</v>
      </c>
      <c r="Z13" s="40">
        <f t="shared" si="11"/>
        <v>7.7686663789382823E-3</v>
      </c>
      <c r="AA13" s="15">
        <f t="shared" si="12"/>
        <v>48</v>
      </c>
      <c r="AB13" s="40">
        <f t="shared" si="12"/>
        <v>1.0358221838584376E-2</v>
      </c>
      <c r="AE13" s="6">
        <v>9</v>
      </c>
      <c r="AF13" s="8" t="s">
        <v>37</v>
      </c>
      <c r="AG13" s="51">
        <v>4634</v>
      </c>
      <c r="AH13" s="52">
        <v>15</v>
      </c>
      <c r="AI13" s="53">
        <f t="shared" si="0"/>
        <v>3.2369443245576176E-3</v>
      </c>
      <c r="AJ13" s="51">
        <v>4634</v>
      </c>
      <c r="AK13" s="52">
        <v>66</v>
      </c>
      <c r="AL13" s="53">
        <f t="shared" si="13"/>
        <v>1.4242555028053518E-2</v>
      </c>
      <c r="AM13" s="51">
        <v>4634</v>
      </c>
      <c r="AN13" s="52">
        <v>50</v>
      </c>
      <c r="AO13" s="53">
        <f t="shared" si="14"/>
        <v>1.078981441519206E-2</v>
      </c>
      <c r="AP13" s="51">
        <v>4634</v>
      </c>
      <c r="AQ13" s="52">
        <v>40</v>
      </c>
      <c r="AR13" s="53">
        <f t="shared" si="15"/>
        <v>8.6318515321536469E-3</v>
      </c>
      <c r="AS13" s="51">
        <v>4634</v>
      </c>
      <c r="AT13" s="52">
        <v>24</v>
      </c>
      <c r="AU13" s="53">
        <f t="shared" si="16"/>
        <v>5.1791109192921882E-3</v>
      </c>
      <c r="AV13" s="51">
        <v>4634</v>
      </c>
      <c r="AW13" s="52">
        <v>37</v>
      </c>
      <c r="AX13" s="53">
        <f t="shared" si="23"/>
        <v>7.9844626672421239E-3</v>
      </c>
      <c r="AY13" s="51">
        <v>4634</v>
      </c>
      <c r="AZ13" s="52">
        <v>28</v>
      </c>
      <c r="BA13" s="53">
        <f t="shared" si="17"/>
        <v>6.0422960725075529E-3</v>
      </c>
      <c r="BB13" s="51">
        <v>4634</v>
      </c>
      <c r="BC13" s="52">
        <v>34</v>
      </c>
      <c r="BD13" s="53">
        <f t="shared" si="18"/>
        <v>7.3370738023305999E-3</v>
      </c>
      <c r="BE13" s="51">
        <v>4634</v>
      </c>
      <c r="BF13" s="52">
        <v>18</v>
      </c>
      <c r="BG13" s="53">
        <f t="shared" si="19"/>
        <v>3.8843331894691411E-3</v>
      </c>
      <c r="BH13" s="51">
        <v>4634</v>
      </c>
      <c r="BI13" s="52">
        <v>21</v>
      </c>
      <c r="BJ13" s="53">
        <f t="shared" si="20"/>
        <v>4.5317220543806651E-3</v>
      </c>
      <c r="BK13" s="51">
        <v>4634</v>
      </c>
      <c r="BL13" s="52">
        <v>36</v>
      </c>
      <c r="BM13" s="53">
        <f t="shared" si="21"/>
        <v>7.7686663789382823E-3</v>
      </c>
      <c r="BN13" s="51">
        <v>4634</v>
      </c>
      <c r="BO13" s="52">
        <v>48</v>
      </c>
      <c r="BP13" s="53">
        <f t="shared" si="22"/>
        <v>1.0358221838584376E-2</v>
      </c>
    </row>
    <row r="14" spans="2:68" ht="13.5" customHeight="1">
      <c r="B14" s="39">
        <v>10</v>
      </c>
      <c r="C14" s="8" t="s">
        <v>38</v>
      </c>
      <c r="D14" s="44">
        <f t="shared" si="1"/>
        <v>11527</v>
      </c>
      <c r="E14" s="42">
        <f t="shared" si="1"/>
        <v>26</v>
      </c>
      <c r="F14" s="40">
        <f t="shared" si="1"/>
        <v>2.255573870044244E-3</v>
      </c>
      <c r="G14" s="15">
        <f t="shared" si="2"/>
        <v>258</v>
      </c>
      <c r="H14" s="40">
        <f t="shared" si="2"/>
        <v>2.2382233018131345E-2</v>
      </c>
      <c r="I14" s="15">
        <f t="shared" si="3"/>
        <v>268</v>
      </c>
      <c r="J14" s="40">
        <f t="shared" si="3"/>
        <v>2.3249761429686822E-2</v>
      </c>
      <c r="K14" s="15">
        <f t="shared" si="4"/>
        <v>241</v>
      </c>
      <c r="L14" s="40">
        <f t="shared" si="4"/>
        <v>2.0907434718487029E-2</v>
      </c>
      <c r="M14" s="15">
        <f t="shared" si="5"/>
        <v>121</v>
      </c>
      <c r="N14" s="40">
        <f t="shared" si="5"/>
        <v>1.049709377982129E-2</v>
      </c>
      <c r="O14" s="15">
        <f t="shared" si="6"/>
        <v>156</v>
      </c>
      <c r="P14" s="40">
        <f t="shared" si="6"/>
        <v>1.3533443220265463E-2</v>
      </c>
      <c r="Q14" s="15">
        <f t="shared" si="7"/>
        <v>182</v>
      </c>
      <c r="R14" s="40">
        <f t="shared" si="7"/>
        <v>1.5789017090309707E-2</v>
      </c>
      <c r="S14" s="15">
        <f t="shared" si="8"/>
        <v>222</v>
      </c>
      <c r="T14" s="40">
        <f t="shared" si="8"/>
        <v>1.925913073653162E-2</v>
      </c>
      <c r="U14" s="15">
        <f t="shared" si="9"/>
        <v>99</v>
      </c>
      <c r="V14" s="40">
        <f t="shared" si="9"/>
        <v>8.5885312743992359E-3</v>
      </c>
      <c r="W14" s="15">
        <f t="shared" si="10"/>
        <v>161</v>
      </c>
      <c r="X14" s="40">
        <f t="shared" si="10"/>
        <v>1.3967207426043203E-2</v>
      </c>
      <c r="Y14" s="15">
        <f t="shared" si="11"/>
        <v>183</v>
      </c>
      <c r="Z14" s="40">
        <f t="shared" si="11"/>
        <v>1.5875769931465257E-2</v>
      </c>
      <c r="AA14" s="15">
        <f t="shared" si="12"/>
        <v>260</v>
      </c>
      <c r="AB14" s="40">
        <f t="shared" si="12"/>
        <v>2.2555738700442439E-2</v>
      </c>
      <c r="AE14" s="6">
        <v>10</v>
      </c>
      <c r="AF14" s="8" t="s">
        <v>38</v>
      </c>
      <c r="AG14" s="51">
        <v>11527</v>
      </c>
      <c r="AH14" s="52">
        <v>26</v>
      </c>
      <c r="AI14" s="53">
        <f t="shared" si="0"/>
        <v>2.255573870044244E-3</v>
      </c>
      <c r="AJ14" s="51">
        <v>11527</v>
      </c>
      <c r="AK14" s="52">
        <v>258</v>
      </c>
      <c r="AL14" s="53">
        <f t="shared" si="13"/>
        <v>2.2382233018131345E-2</v>
      </c>
      <c r="AM14" s="51">
        <v>11527</v>
      </c>
      <c r="AN14" s="52">
        <v>268</v>
      </c>
      <c r="AO14" s="53">
        <f t="shared" si="14"/>
        <v>2.3249761429686822E-2</v>
      </c>
      <c r="AP14" s="51">
        <v>11527</v>
      </c>
      <c r="AQ14" s="52">
        <v>241</v>
      </c>
      <c r="AR14" s="53">
        <f t="shared" si="15"/>
        <v>2.0907434718487029E-2</v>
      </c>
      <c r="AS14" s="51">
        <v>11527</v>
      </c>
      <c r="AT14" s="52">
        <v>121</v>
      </c>
      <c r="AU14" s="53">
        <f t="shared" si="16"/>
        <v>1.049709377982129E-2</v>
      </c>
      <c r="AV14" s="51">
        <v>11527</v>
      </c>
      <c r="AW14" s="52">
        <v>156</v>
      </c>
      <c r="AX14" s="53">
        <f t="shared" si="23"/>
        <v>1.3533443220265463E-2</v>
      </c>
      <c r="AY14" s="51">
        <v>11527</v>
      </c>
      <c r="AZ14" s="52">
        <v>182</v>
      </c>
      <c r="BA14" s="53">
        <f t="shared" si="17"/>
        <v>1.5789017090309707E-2</v>
      </c>
      <c r="BB14" s="51">
        <v>11527</v>
      </c>
      <c r="BC14" s="52">
        <v>222</v>
      </c>
      <c r="BD14" s="53">
        <f t="shared" si="18"/>
        <v>1.925913073653162E-2</v>
      </c>
      <c r="BE14" s="51">
        <v>11527</v>
      </c>
      <c r="BF14" s="52">
        <v>99</v>
      </c>
      <c r="BG14" s="53">
        <f t="shared" si="19"/>
        <v>8.5885312743992359E-3</v>
      </c>
      <c r="BH14" s="51">
        <v>11527</v>
      </c>
      <c r="BI14" s="52">
        <v>161</v>
      </c>
      <c r="BJ14" s="53">
        <f t="shared" si="20"/>
        <v>1.3967207426043203E-2</v>
      </c>
      <c r="BK14" s="51">
        <v>11527</v>
      </c>
      <c r="BL14" s="52">
        <v>183</v>
      </c>
      <c r="BM14" s="53">
        <f t="shared" si="21"/>
        <v>1.5875769931465257E-2</v>
      </c>
      <c r="BN14" s="51">
        <v>11527</v>
      </c>
      <c r="BO14" s="52">
        <v>260</v>
      </c>
      <c r="BP14" s="53">
        <f t="shared" si="22"/>
        <v>2.2555738700442439E-2</v>
      </c>
    </row>
    <row r="15" spans="2:68" ht="13.5" customHeight="1">
      <c r="B15" s="39">
        <v>11</v>
      </c>
      <c r="C15" s="8" t="s">
        <v>39</v>
      </c>
      <c r="D15" s="44">
        <f t="shared" si="1"/>
        <v>19833</v>
      </c>
      <c r="E15" s="42">
        <f t="shared" si="1"/>
        <v>47</v>
      </c>
      <c r="F15" s="40">
        <f t="shared" si="1"/>
        <v>2.3697877275248324E-3</v>
      </c>
      <c r="G15" s="15">
        <f t="shared" si="2"/>
        <v>341</v>
      </c>
      <c r="H15" s="40">
        <f t="shared" si="2"/>
        <v>1.7193566278424846E-2</v>
      </c>
      <c r="I15" s="15">
        <f t="shared" si="3"/>
        <v>404</v>
      </c>
      <c r="J15" s="40">
        <f t="shared" si="3"/>
        <v>2.0370090253617707E-2</v>
      </c>
      <c r="K15" s="15">
        <f t="shared" si="4"/>
        <v>306</v>
      </c>
      <c r="L15" s="40">
        <f t="shared" si="4"/>
        <v>1.5428830736651036E-2</v>
      </c>
      <c r="M15" s="15">
        <f t="shared" si="5"/>
        <v>175</v>
      </c>
      <c r="N15" s="40">
        <f t="shared" si="5"/>
        <v>8.8236777088690575E-3</v>
      </c>
      <c r="O15" s="15">
        <f t="shared" si="6"/>
        <v>258</v>
      </c>
      <c r="P15" s="40">
        <f t="shared" si="6"/>
        <v>1.3008621993646953E-2</v>
      </c>
      <c r="Q15" s="15">
        <f t="shared" si="7"/>
        <v>245</v>
      </c>
      <c r="R15" s="40">
        <f t="shared" si="7"/>
        <v>1.2353148792416679E-2</v>
      </c>
      <c r="S15" s="15">
        <f t="shared" si="8"/>
        <v>241</v>
      </c>
      <c r="T15" s="40">
        <f t="shared" si="8"/>
        <v>1.2151464730499672E-2</v>
      </c>
      <c r="U15" s="15">
        <f t="shared" si="9"/>
        <v>146</v>
      </c>
      <c r="V15" s="40">
        <f t="shared" si="9"/>
        <v>7.3614682599707562E-3</v>
      </c>
      <c r="W15" s="15">
        <f t="shared" si="10"/>
        <v>155</v>
      </c>
      <c r="X15" s="40">
        <f t="shared" si="10"/>
        <v>7.8152573992840216E-3</v>
      </c>
      <c r="Y15" s="15">
        <f t="shared" si="11"/>
        <v>238</v>
      </c>
      <c r="Z15" s="40">
        <f t="shared" si="11"/>
        <v>1.2000201684061917E-2</v>
      </c>
      <c r="AA15" s="15">
        <f t="shared" si="12"/>
        <v>371</v>
      </c>
      <c r="AB15" s="40">
        <f t="shared" si="12"/>
        <v>1.8706196742802401E-2</v>
      </c>
      <c r="AE15" s="6">
        <v>11</v>
      </c>
      <c r="AF15" s="8" t="s">
        <v>39</v>
      </c>
      <c r="AG15" s="51">
        <v>19833</v>
      </c>
      <c r="AH15" s="52">
        <v>47</v>
      </c>
      <c r="AI15" s="53">
        <f t="shared" si="0"/>
        <v>2.3697877275248324E-3</v>
      </c>
      <c r="AJ15" s="51">
        <v>19833</v>
      </c>
      <c r="AK15" s="52">
        <v>341</v>
      </c>
      <c r="AL15" s="53">
        <f t="shared" si="13"/>
        <v>1.7193566278424846E-2</v>
      </c>
      <c r="AM15" s="51">
        <v>19833</v>
      </c>
      <c r="AN15" s="52">
        <v>404</v>
      </c>
      <c r="AO15" s="53">
        <f t="shared" si="14"/>
        <v>2.0370090253617707E-2</v>
      </c>
      <c r="AP15" s="51">
        <v>19833</v>
      </c>
      <c r="AQ15" s="52">
        <v>306</v>
      </c>
      <c r="AR15" s="53">
        <f t="shared" si="15"/>
        <v>1.5428830736651036E-2</v>
      </c>
      <c r="AS15" s="51">
        <v>19833</v>
      </c>
      <c r="AT15" s="52">
        <v>175</v>
      </c>
      <c r="AU15" s="53">
        <f t="shared" si="16"/>
        <v>8.8236777088690575E-3</v>
      </c>
      <c r="AV15" s="51">
        <v>19833</v>
      </c>
      <c r="AW15" s="52">
        <v>258</v>
      </c>
      <c r="AX15" s="53">
        <f t="shared" si="23"/>
        <v>1.3008621993646953E-2</v>
      </c>
      <c r="AY15" s="51">
        <v>19833</v>
      </c>
      <c r="AZ15" s="52">
        <v>245</v>
      </c>
      <c r="BA15" s="53">
        <f t="shared" si="17"/>
        <v>1.2353148792416679E-2</v>
      </c>
      <c r="BB15" s="51">
        <v>19833</v>
      </c>
      <c r="BC15" s="52">
        <v>241</v>
      </c>
      <c r="BD15" s="53">
        <f t="shared" si="18"/>
        <v>1.2151464730499672E-2</v>
      </c>
      <c r="BE15" s="51">
        <v>19833</v>
      </c>
      <c r="BF15" s="52">
        <v>146</v>
      </c>
      <c r="BG15" s="53">
        <f t="shared" si="19"/>
        <v>7.3614682599707562E-3</v>
      </c>
      <c r="BH15" s="51">
        <v>19833</v>
      </c>
      <c r="BI15" s="52">
        <v>155</v>
      </c>
      <c r="BJ15" s="53">
        <f t="shared" si="20"/>
        <v>7.8152573992840216E-3</v>
      </c>
      <c r="BK15" s="51">
        <v>19833</v>
      </c>
      <c r="BL15" s="52">
        <v>238</v>
      </c>
      <c r="BM15" s="53">
        <f t="shared" si="21"/>
        <v>1.2000201684061917E-2</v>
      </c>
      <c r="BN15" s="51">
        <v>19833</v>
      </c>
      <c r="BO15" s="52">
        <v>371</v>
      </c>
      <c r="BP15" s="53">
        <f t="shared" si="22"/>
        <v>1.8706196742802401E-2</v>
      </c>
    </row>
    <row r="16" spans="2:68" ht="13.5" customHeight="1">
      <c r="B16" s="39">
        <v>12</v>
      </c>
      <c r="C16" s="8" t="s">
        <v>40</v>
      </c>
      <c r="D16" s="44">
        <f t="shared" si="1"/>
        <v>10213</v>
      </c>
      <c r="E16" s="42">
        <f t="shared" si="1"/>
        <v>19</v>
      </c>
      <c r="F16" s="40">
        <f t="shared" si="1"/>
        <v>1.860374033095075E-3</v>
      </c>
      <c r="G16" s="15">
        <f t="shared" si="2"/>
        <v>182</v>
      </c>
      <c r="H16" s="40">
        <f t="shared" si="2"/>
        <v>1.782042494859493E-2</v>
      </c>
      <c r="I16" s="15">
        <f t="shared" si="3"/>
        <v>192</v>
      </c>
      <c r="J16" s="40">
        <f t="shared" si="3"/>
        <v>1.8799569176539705E-2</v>
      </c>
      <c r="K16" s="15">
        <f t="shared" si="4"/>
        <v>129</v>
      </c>
      <c r="L16" s="40">
        <f t="shared" si="4"/>
        <v>1.2630960540487613E-2</v>
      </c>
      <c r="M16" s="15">
        <f t="shared" si="5"/>
        <v>65</v>
      </c>
      <c r="N16" s="40">
        <f t="shared" si="5"/>
        <v>6.3644374816410453E-3</v>
      </c>
      <c r="O16" s="15">
        <f t="shared" si="6"/>
        <v>96</v>
      </c>
      <c r="P16" s="40">
        <f t="shared" si="6"/>
        <v>9.3997845882698525E-3</v>
      </c>
      <c r="Q16" s="15">
        <f t="shared" si="7"/>
        <v>109</v>
      </c>
      <c r="R16" s="40">
        <f t="shared" si="7"/>
        <v>1.0672672084598061E-2</v>
      </c>
      <c r="S16" s="15">
        <f t="shared" si="8"/>
        <v>108</v>
      </c>
      <c r="T16" s="40">
        <f t="shared" si="8"/>
        <v>1.0574757661803583E-2</v>
      </c>
      <c r="U16" s="15">
        <f t="shared" si="9"/>
        <v>65</v>
      </c>
      <c r="V16" s="40">
        <f t="shared" si="9"/>
        <v>6.3644374816410453E-3</v>
      </c>
      <c r="W16" s="15">
        <f t="shared" si="10"/>
        <v>55</v>
      </c>
      <c r="X16" s="40">
        <f t="shared" si="10"/>
        <v>5.3852932536962691E-3</v>
      </c>
      <c r="Y16" s="15">
        <f t="shared" si="11"/>
        <v>102</v>
      </c>
      <c r="Z16" s="40">
        <f t="shared" si="11"/>
        <v>9.9872711250367178E-3</v>
      </c>
      <c r="AA16" s="15">
        <f t="shared" si="12"/>
        <v>213</v>
      </c>
      <c r="AB16" s="40">
        <f t="shared" si="12"/>
        <v>2.0855772055223733E-2</v>
      </c>
      <c r="AE16" s="6">
        <v>12</v>
      </c>
      <c r="AF16" s="8" t="s">
        <v>40</v>
      </c>
      <c r="AG16" s="51">
        <v>10213</v>
      </c>
      <c r="AH16" s="52">
        <v>19</v>
      </c>
      <c r="AI16" s="53">
        <f t="shared" si="0"/>
        <v>1.860374033095075E-3</v>
      </c>
      <c r="AJ16" s="51">
        <v>10213</v>
      </c>
      <c r="AK16" s="52">
        <v>182</v>
      </c>
      <c r="AL16" s="53">
        <f t="shared" si="13"/>
        <v>1.782042494859493E-2</v>
      </c>
      <c r="AM16" s="51">
        <v>10213</v>
      </c>
      <c r="AN16" s="52">
        <v>192</v>
      </c>
      <c r="AO16" s="53">
        <f t="shared" si="14"/>
        <v>1.8799569176539705E-2</v>
      </c>
      <c r="AP16" s="51">
        <v>10213</v>
      </c>
      <c r="AQ16" s="52">
        <v>129</v>
      </c>
      <c r="AR16" s="53">
        <f t="shared" si="15"/>
        <v>1.2630960540487613E-2</v>
      </c>
      <c r="AS16" s="51">
        <v>10213</v>
      </c>
      <c r="AT16" s="52">
        <v>65</v>
      </c>
      <c r="AU16" s="53">
        <f t="shared" si="16"/>
        <v>6.3644374816410453E-3</v>
      </c>
      <c r="AV16" s="51">
        <v>10213</v>
      </c>
      <c r="AW16" s="52">
        <v>96</v>
      </c>
      <c r="AX16" s="53">
        <f t="shared" si="23"/>
        <v>9.3997845882698525E-3</v>
      </c>
      <c r="AY16" s="51">
        <v>10213</v>
      </c>
      <c r="AZ16" s="52">
        <v>109</v>
      </c>
      <c r="BA16" s="53">
        <f t="shared" si="17"/>
        <v>1.0672672084598061E-2</v>
      </c>
      <c r="BB16" s="51">
        <v>10213</v>
      </c>
      <c r="BC16" s="52">
        <v>108</v>
      </c>
      <c r="BD16" s="53">
        <f t="shared" si="18"/>
        <v>1.0574757661803583E-2</v>
      </c>
      <c r="BE16" s="51">
        <v>10213</v>
      </c>
      <c r="BF16" s="52">
        <v>65</v>
      </c>
      <c r="BG16" s="53">
        <f t="shared" si="19"/>
        <v>6.3644374816410453E-3</v>
      </c>
      <c r="BH16" s="51">
        <v>10213</v>
      </c>
      <c r="BI16" s="52">
        <v>55</v>
      </c>
      <c r="BJ16" s="53">
        <f t="shared" si="20"/>
        <v>5.3852932536962691E-3</v>
      </c>
      <c r="BK16" s="51">
        <v>10213</v>
      </c>
      <c r="BL16" s="52">
        <v>102</v>
      </c>
      <c r="BM16" s="53">
        <f t="shared" si="21"/>
        <v>9.9872711250367178E-3</v>
      </c>
      <c r="BN16" s="51">
        <v>10213</v>
      </c>
      <c r="BO16" s="52">
        <v>213</v>
      </c>
      <c r="BP16" s="53">
        <f t="shared" si="22"/>
        <v>2.0855772055223733E-2</v>
      </c>
    </row>
    <row r="17" spans="2:68" ht="13.5" customHeight="1">
      <c r="B17" s="39">
        <v>13</v>
      </c>
      <c r="C17" s="8" t="s">
        <v>41</v>
      </c>
      <c r="D17" s="44">
        <f t="shared" si="1"/>
        <v>17596</v>
      </c>
      <c r="E17" s="42">
        <f t="shared" si="1"/>
        <v>53</v>
      </c>
      <c r="F17" s="40">
        <f t="shared" si="1"/>
        <v>3.0120481927710845E-3</v>
      </c>
      <c r="G17" s="15">
        <f t="shared" si="2"/>
        <v>355</v>
      </c>
      <c r="H17" s="40">
        <f t="shared" si="2"/>
        <v>2.0175039781768583E-2</v>
      </c>
      <c r="I17" s="15">
        <f t="shared" si="3"/>
        <v>336</v>
      </c>
      <c r="J17" s="40">
        <f t="shared" si="3"/>
        <v>1.9095248920209137E-2</v>
      </c>
      <c r="K17" s="15">
        <f t="shared" si="4"/>
        <v>230</v>
      </c>
      <c r="L17" s="40">
        <f t="shared" si="4"/>
        <v>1.3071152534666969E-2</v>
      </c>
      <c r="M17" s="15">
        <f t="shared" si="5"/>
        <v>116</v>
      </c>
      <c r="N17" s="40">
        <f t="shared" si="5"/>
        <v>6.5924073653102974E-3</v>
      </c>
      <c r="O17" s="15">
        <f t="shared" si="6"/>
        <v>164</v>
      </c>
      <c r="P17" s="40">
        <f t="shared" si="6"/>
        <v>9.3203000681973177E-3</v>
      </c>
      <c r="Q17" s="15">
        <f t="shared" si="7"/>
        <v>191</v>
      </c>
      <c r="R17" s="40">
        <f t="shared" si="7"/>
        <v>1.0854739713571267E-2</v>
      </c>
      <c r="S17" s="15">
        <f t="shared" si="8"/>
        <v>190</v>
      </c>
      <c r="T17" s="40">
        <f t="shared" si="8"/>
        <v>1.0797908615594454E-2</v>
      </c>
      <c r="U17" s="15">
        <f t="shared" si="9"/>
        <v>83</v>
      </c>
      <c r="V17" s="40">
        <f t="shared" si="9"/>
        <v>4.7169811320754715E-3</v>
      </c>
      <c r="W17" s="15">
        <f t="shared" si="10"/>
        <v>93</v>
      </c>
      <c r="X17" s="40">
        <f t="shared" si="10"/>
        <v>5.2852921118436008E-3</v>
      </c>
      <c r="Y17" s="15">
        <f t="shared" si="11"/>
        <v>172</v>
      </c>
      <c r="Z17" s="40">
        <f t="shared" si="11"/>
        <v>9.7749488520118208E-3</v>
      </c>
      <c r="AA17" s="15">
        <f t="shared" si="12"/>
        <v>245</v>
      </c>
      <c r="AB17" s="40">
        <f t="shared" si="12"/>
        <v>1.3923619004319163E-2</v>
      </c>
      <c r="AE17" s="6">
        <v>13</v>
      </c>
      <c r="AF17" s="8" t="s">
        <v>41</v>
      </c>
      <c r="AG17" s="51">
        <v>17596</v>
      </c>
      <c r="AH17" s="52">
        <v>53</v>
      </c>
      <c r="AI17" s="53">
        <f t="shared" si="0"/>
        <v>3.0120481927710845E-3</v>
      </c>
      <c r="AJ17" s="51">
        <v>17596</v>
      </c>
      <c r="AK17" s="52">
        <v>355</v>
      </c>
      <c r="AL17" s="53">
        <f t="shared" si="13"/>
        <v>2.0175039781768583E-2</v>
      </c>
      <c r="AM17" s="51">
        <v>17596</v>
      </c>
      <c r="AN17" s="52">
        <v>336</v>
      </c>
      <c r="AO17" s="53">
        <f t="shared" si="14"/>
        <v>1.9095248920209137E-2</v>
      </c>
      <c r="AP17" s="51">
        <v>17596</v>
      </c>
      <c r="AQ17" s="52">
        <v>230</v>
      </c>
      <c r="AR17" s="53">
        <f t="shared" si="15"/>
        <v>1.3071152534666969E-2</v>
      </c>
      <c r="AS17" s="51">
        <v>17596</v>
      </c>
      <c r="AT17" s="52">
        <v>116</v>
      </c>
      <c r="AU17" s="53">
        <f t="shared" si="16"/>
        <v>6.5924073653102974E-3</v>
      </c>
      <c r="AV17" s="51">
        <v>17596</v>
      </c>
      <c r="AW17" s="52">
        <v>164</v>
      </c>
      <c r="AX17" s="53">
        <f t="shared" si="23"/>
        <v>9.3203000681973177E-3</v>
      </c>
      <c r="AY17" s="51">
        <v>17596</v>
      </c>
      <c r="AZ17" s="52">
        <v>191</v>
      </c>
      <c r="BA17" s="53">
        <f t="shared" si="17"/>
        <v>1.0854739713571267E-2</v>
      </c>
      <c r="BB17" s="51">
        <v>17596</v>
      </c>
      <c r="BC17" s="52">
        <v>190</v>
      </c>
      <c r="BD17" s="53">
        <f t="shared" si="18"/>
        <v>1.0797908615594454E-2</v>
      </c>
      <c r="BE17" s="51">
        <v>17596</v>
      </c>
      <c r="BF17" s="52">
        <v>83</v>
      </c>
      <c r="BG17" s="53">
        <f t="shared" si="19"/>
        <v>4.7169811320754715E-3</v>
      </c>
      <c r="BH17" s="51">
        <v>17596</v>
      </c>
      <c r="BI17" s="52">
        <v>93</v>
      </c>
      <c r="BJ17" s="53">
        <f t="shared" si="20"/>
        <v>5.2852921118436008E-3</v>
      </c>
      <c r="BK17" s="51">
        <v>17596</v>
      </c>
      <c r="BL17" s="52">
        <v>172</v>
      </c>
      <c r="BM17" s="53">
        <f t="shared" si="21"/>
        <v>9.7749488520118208E-3</v>
      </c>
      <c r="BN17" s="51">
        <v>17596</v>
      </c>
      <c r="BO17" s="52">
        <v>245</v>
      </c>
      <c r="BP17" s="53">
        <f t="shared" si="22"/>
        <v>1.3923619004319163E-2</v>
      </c>
    </row>
    <row r="18" spans="2:68" ht="13.5" customHeight="1">
      <c r="B18" s="39">
        <v>14</v>
      </c>
      <c r="C18" s="8" t="s">
        <v>42</v>
      </c>
      <c r="D18" s="44">
        <f t="shared" si="1"/>
        <v>13508</v>
      </c>
      <c r="E18" s="42">
        <f t="shared" si="1"/>
        <v>42</v>
      </c>
      <c r="F18" s="40">
        <f t="shared" si="1"/>
        <v>3.109268581581285E-3</v>
      </c>
      <c r="G18" s="15">
        <f t="shared" si="2"/>
        <v>229</v>
      </c>
      <c r="H18" s="40">
        <f t="shared" si="2"/>
        <v>1.695291679005034E-2</v>
      </c>
      <c r="I18" s="15">
        <f t="shared" si="3"/>
        <v>228</v>
      </c>
      <c r="J18" s="40">
        <f t="shared" si="3"/>
        <v>1.6878886585726977E-2</v>
      </c>
      <c r="K18" s="15">
        <f t="shared" si="4"/>
        <v>177</v>
      </c>
      <c r="L18" s="40">
        <f t="shared" si="4"/>
        <v>1.3103346165235416E-2</v>
      </c>
      <c r="M18" s="15">
        <f t="shared" si="5"/>
        <v>91</v>
      </c>
      <c r="N18" s="40">
        <f t="shared" si="5"/>
        <v>6.736748593426118E-3</v>
      </c>
      <c r="O18" s="15">
        <f t="shared" si="6"/>
        <v>113</v>
      </c>
      <c r="P18" s="40">
        <f t="shared" si="6"/>
        <v>8.3654130885401235E-3</v>
      </c>
      <c r="Q18" s="15">
        <f t="shared" si="7"/>
        <v>161</v>
      </c>
      <c r="R18" s="40">
        <f t="shared" si="7"/>
        <v>1.1918862896061594E-2</v>
      </c>
      <c r="S18" s="15">
        <f t="shared" si="8"/>
        <v>171</v>
      </c>
      <c r="T18" s="40">
        <f t="shared" si="8"/>
        <v>1.2659164939295232E-2</v>
      </c>
      <c r="U18" s="15">
        <f t="shared" si="9"/>
        <v>81</v>
      </c>
      <c r="V18" s="40">
        <f t="shared" si="9"/>
        <v>5.9964465501924783E-3</v>
      </c>
      <c r="W18" s="15">
        <f t="shared" si="10"/>
        <v>62</v>
      </c>
      <c r="X18" s="40">
        <f t="shared" si="10"/>
        <v>4.5898726680485636E-3</v>
      </c>
      <c r="Y18" s="15">
        <f t="shared" si="11"/>
        <v>136</v>
      </c>
      <c r="Z18" s="40">
        <f t="shared" si="11"/>
        <v>1.0068107787977496E-2</v>
      </c>
      <c r="AA18" s="15">
        <f t="shared" si="12"/>
        <v>243</v>
      </c>
      <c r="AB18" s="40">
        <f t="shared" si="12"/>
        <v>1.7989339650577436E-2</v>
      </c>
      <c r="AE18" s="6">
        <v>14</v>
      </c>
      <c r="AF18" s="8" t="s">
        <v>42</v>
      </c>
      <c r="AG18" s="51">
        <v>13508</v>
      </c>
      <c r="AH18" s="52">
        <v>42</v>
      </c>
      <c r="AI18" s="53">
        <f t="shared" si="0"/>
        <v>3.109268581581285E-3</v>
      </c>
      <c r="AJ18" s="51">
        <v>13508</v>
      </c>
      <c r="AK18" s="52">
        <v>229</v>
      </c>
      <c r="AL18" s="53">
        <f t="shared" si="13"/>
        <v>1.695291679005034E-2</v>
      </c>
      <c r="AM18" s="51">
        <v>13508</v>
      </c>
      <c r="AN18" s="52">
        <v>228</v>
      </c>
      <c r="AO18" s="53">
        <f t="shared" si="14"/>
        <v>1.6878886585726977E-2</v>
      </c>
      <c r="AP18" s="51">
        <v>13508</v>
      </c>
      <c r="AQ18" s="52">
        <v>177</v>
      </c>
      <c r="AR18" s="53">
        <f t="shared" si="15"/>
        <v>1.3103346165235416E-2</v>
      </c>
      <c r="AS18" s="51">
        <v>13508</v>
      </c>
      <c r="AT18" s="52">
        <v>91</v>
      </c>
      <c r="AU18" s="53">
        <f t="shared" si="16"/>
        <v>6.736748593426118E-3</v>
      </c>
      <c r="AV18" s="51">
        <v>13508</v>
      </c>
      <c r="AW18" s="52">
        <v>113</v>
      </c>
      <c r="AX18" s="53">
        <f t="shared" si="23"/>
        <v>8.3654130885401235E-3</v>
      </c>
      <c r="AY18" s="51">
        <v>13508</v>
      </c>
      <c r="AZ18" s="52">
        <v>161</v>
      </c>
      <c r="BA18" s="53">
        <f t="shared" si="17"/>
        <v>1.1918862896061594E-2</v>
      </c>
      <c r="BB18" s="51">
        <v>13508</v>
      </c>
      <c r="BC18" s="52">
        <v>171</v>
      </c>
      <c r="BD18" s="53">
        <f t="shared" si="18"/>
        <v>1.2659164939295232E-2</v>
      </c>
      <c r="BE18" s="51">
        <v>13508</v>
      </c>
      <c r="BF18" s="52">
        <v>81</v>
      </c>
      <c r="BG18" s="53">
        <f t="shared" si="19"/>
        <v>5.9964465501924783E-3</v>
      </c>
      <c r="BH18" s="51">
        <v>13508</v>
      </c>
      <c r="BI18" s="52">
        <v>62</v>
      </c>
      <c r="BJ18" s="53">
        <f t="shared" si="20"/>
        <v>4.5898726680485636E-3</v>
      </c>
      <c r="BK18" s="51">
        <v>13508</v>
      </c>
      <c r="BL18" s="52">
        <v>136</v>
      </c>
      <c r="BM18" s="53">
        <f t="shared" si="21"/>
        <v>1.0068107787977496E-2</v>
      </c>
      <c r="BN18" s="51">
        <v>13508</v>
      </c>
      <c r="BO18" s="52">
        <v>243</v>
      </c>
      <c r="BP18" s="53">
        <f t="shared" si="22"/>
        <v>1.7989339650577436E-2</v>
      </c>
    </row>
    <row r="19" spans="2:68" ht="13.5" customHeight="1">
      <c r="B19" s="39">
        <v>15</v>
      </c>
      <c r="C19" s="8" t="s">
        <v>43</v>
      </c>
      <c r="D19" s="44">
        <f t="shared" si="1"/>
        <v>21495</v>
      </c>
      <c r="E19" s="42">
        <f t="shared" si="1"/>
        <v>39</v>
      </c>
      <c r="F19" s="40">
        <f t="shared" si="1"/>
        <v>1.8143754361479413E-3</v>
      </c>
      <c r="G19" s="15">
        <f t="shared" si="2"/>
        <v>334</v>
      </c>
      <c r="H19" s="40">
        <f t="shared" si="2"/>
        <v>1.5538497324959292E-2</v>
      </c>
      <c r="I19" s="15">
        <f t="shared" si="3"/>
        <v>352</v>
      </c>
      <c r="J19" s="40">
        <f t="shared" si="3"/>
        <v>1.637590137241219E-2</v>
      </c>
      <c r="K19" s="15">
        <f t="shared" si="4"/>
        <v>302</v>
      </c>
      <c r="L19" s="40">
        <f t="shared" si="4"/>
        <v>1.4049779018376366E-2</v>
      </c>
      <c r="M19" s="15">
        <f t="shared" si="5"/>
        <v>154</v>
      </c>
      <c r="N19" s="40">
        <f t="shared" si="5"/>
        <v>7.1644568504303325E-3</v>
      </c>
      <c r="O19" s="15">
        <f t="shared" si="6"/>
        <v>238</v>
      </c>
      <c r="P19" s="40">
        <f t="shared" si="6"/>
        <v>1.1072342405210513E-2</v>
      </c>
      <c r="Q19" s="15">
        <f t="shared" si="7"/>
        <v>304</v>
      </c>
      <c r="R19" s="40">
        <f t="shared" si="7"/>
        <v>1.4142823912537799E-2</v>
      </c>
      <c r="S19" s="15">
        <f t="shared" si="8"/>
        <v>276</v>
      </c>
      <c r="T19" s="40">
        <f t="shared" si="8"/>
        <v>1.2840195394277739E-2</v>
      </c>
      <c r="U19" s="15">
        <f t="shared" si="9"/>
        <v>152</v>
      </c>
      <c r="V19" s="40">
        <f t="shared" si="9"/>
        <v>7.0714119562688997E-3</v>
      </c>
      <c r="W19" s="15">
        <f t="shared" si="10"/>
        <v>173</v>
      </c>
      <c r="X19" s="40">
        <f t="shared" si="10"/>
        <v>8.0483833449639455E-3</v>
      </c>
      <c r="Y19" s="15">
        <f t="shared" si="11"/>
        <v>250</v>
      </c>
      <c r="Z19" s="40">
        <f t="shared" si="11"/>
        <v>1.1630611770179112E-2</v>
      </c>
      <c r="AA19" s="15">
        <f t="shared" si="12"/>
        <v>407</v>
      </c>
      <c r="AB19" s="40">
        <f t="shared" si="12"/>
        <v>1.8934635961851593E-2</v>
      </c>
      <c r="AE19" s="6">
        <v>15</v>
      </c>
      <c r="AF19" s="8" t="s">
        <v>43</v>
      </c>
      <c r="AG19" s="51">
        <v>21495</v>
      </c>
      <c r="AH19" s="52">
        <v>39</v>
      </c>
      <c r="AI19" s="53">
        <f t="shared" si="0"/>
        <v>1.8143754361479413E-3</v>
      </c>
      <c r="AJ19" s="51">
        <v>21495</v>
      </c>
      <c r="AK19" s="52">
        <v>334</v>
      </c>
      <c r="AL19" s="53">
        <f t="shared" si="13"/>
        <v>1.5538497324959292E-2</v>
      </c>
      <c r="AM19" s="51">
        <v>21495</v>
      </c>
      <c r="AN19" s="52">
        <v>352</v>
      </c>
      <c r="AO19" s="53">
        <f t="shared" si="14"/>
        <v>1.637590137241219E-2</v>
      </c>
      <c r="AP19" s="51">
        <v>21495</v>
      </c>
      <c r="AQ19" s="52">
        <v>302</v>
      </c>
      <c r="AR19" s="53">
        <f t="shared" si="15"/>
        <v>1.4049779018376366E-2</v>
      </c>
      <c r="AS19" s="51">
        <v>21495</v>
      </c>
      <c r="AT19" s="52">
        <v>154</v>
      </c>
      <c r="AU19" s="53">
        <f t="shared" si="16"/>
        <v>7.1644568504303325E-3</v>
      </c>
      <c r="AV19" s="51">
        <v>21495</v>
      </c>
      <c r="AW19" s="52">
        <v>238</v>
      </c>
      <c r="AX19" s="53">
        <f t="shared" si="23"/>
        <v>1.1072342405210513E-2</v>
      </c>
      <c r="AY19" s="51">
        <v>21495</v>
      </c>
      <c r="AZ19" s="52">
        <v>304</v>
      </c>
      <c r="BA19" s="53">
        <f t="shared" si="17"/>
        <v>1.4142823912537799E-2</v>
      </c>
      <c r="BB19" s="51">
        <v>21495</v>
      </c>
      <c r="BC19" s="52">
        <v>276</v>
      </c>
      <c r="BD19" s="53">
        <f t="shared" si="18"/>
        <v>1.2840195394277739E-2</v>
      </c>
      <c r="BE19" s="51">
        <v>21495</v>
      </c>
      <c r="BF19" s="52">
        <v>152</v>
      </c>
      <c r="BG19" s="53">
        <f t="shared" si="19"/>
        <v>7.0714119562688997E-3</v>
      </c>
      <c r="BH19" s="51">
        <v>21495</v>
      </c>
      <c r="BI19" s="52">
        <v>173</v>
      </c>
      <c r="BJ19" s="53">
        <f t="shared" si="20"/>
        <v>8.0483833449639455E-3</v>
      </c>
      <c r="BK19" s="51">
        <v>21495</v>
      </c>
      <c r="BL19" s="52">
        <v>250</v>
      </c>
      <c r="BM19" s="53">
        <f t="shared" si="21"/>
        <v>1.1630611770179112E-2</v>
      </c>
      <c r="BN19" s="51">
        <v>21495</v>
      </c>
      <c r="BO19" s="52">
        <v>407</v>
      </c>
      <c r="BP19" s="53">
        <f t="shared" si="22"/>
        <v>1.8934635961851593E-2</v>
      </c>
    </row>
    <row r="20" spans="2:68" ht="13.5" customHeight="1">
      <c r="B20" s="39">
        <v>16</v>
      </c>
      <c r="C20" s="8" t="s">
        <v>44</v>
      </c>
      <c r="D20" s="44">
        <f t="shared" si="1"/>
        <v>14238</v>
      </c>
      <c r="E20" s="42">
        <f t="shared" si="1"/>
        <v>35</v>
      </c>
      <c r="F20" s="40">
        <f t="shared" si="1"/>
        <v>2.4582104228121925E-3</v>
      </c>
      <c r="G20" s="15">
        <f t="shared" si="2"/>
        <v>239</v>
      </c>
      <c r="H20" s="40">
        <f t="shared" si="2"/>
        <v>1.678606545863183E-2</v>
      </c>
      <c r="I20" s="15">
        <f t="shared" si="3"/>
        <v>242</v>
      </c>
      <c r="J20" s="40">
        <f t="shared" si="3"/>
        <v>1.6996769209158588E-2</v>
      </c>
      <c r="K20" s="15">
        <f t="shared" si="4"/>
        <v>165</v>
      </c>
      <c r="L20" s="40">
        <f t="shared" si="4"/>
        <v>1.1588706278971767E-2</v>
      </c>
      <c r="M20" s="15">
        <f t="shared" si="5"/>
        <v>118</v>
      </c>
      <c r="N20" s="40">
        <f t="shared" si="5"/>
        <v>8.2876808540525357E-3</v>
      </c>
      <c r="O20" s="15">
        <f t="shared" si="6"/>
        <v>143</v>
      </c>
      <c r="P20" s="40">
        <f t="shared" si="6"/>
        <v>1.004354544177553E-2</v>
      </c>
      <c r="Q20" s="15">
        <f t="shared" si="7"/>
        <v>177</v>
      </c>
      <c r="R20" s="40">
        <f t="shared" si="7"/>
        <v>1.2431521281078804E-2</v>
      </c>
      <c r="S20" s="15">
        <f t="shared" si="8"/>
        <v>127</v>
      </c>
      <c r="T20" s="40">
        <f t="shared" si="8"/>
        <v>8.9197921056328143E-3</v>
      </c>
      <c r="U20" s="15">
        <f t="shared" si="9"/>
        <v>78</v>
      </c>
      <c r="V20" s="40">
        <f t="shared" si="9"/>
        <v>5.478297513695744E-3</v>
      </c>
      <c r="W20" s="15">
        <f t="shared" si="10"/>
        <v>61</v>
      </c>
      <c r="X20" s="40">
        <f t="shared" si="10"/>
        <v>4.2843095940441073E-3</v>
      </c>
      <c r="Y20" s="15">
        <f t="shared" si="11"/>
        <v>130</v>
      </c>
      <c r="Z20" s="40">
        <f t="shared" si="11"/>
        <v>9.1304958561595727E-3</v>
      </c>
      <c r="AA20" s="15">
        <f t="shared" si="12"/>
        <v>275</v>
      </c>
      <c r="AB20" s="40">
        <f t="shared" si="12"/>
        <v>1.9314510464952944E-2</v>
      </c>
      <c r="AE20" s="6">
        <v>16</v>
      </c>
      <c r="AF20" s="8" t="s">
        <v>44</v>
      </c>
      <c r="AG20" s="51">
        <v>14238</v>
      </c>
      <c r="AH20" s="52">
        <v>35</v>
      </c>
      <c r="AI20" s="53">
        <f t="shared" si="0"/>
        <v>2.4582104228121925E-3</v>
      </c>
      <c r="AJ20" s="51">
        <v>14238</v>
      </c>
      <c r="AK20" s="52">
        <v>239</v>
      </c>
      <c r="AL20" s="53">
        <f t="shared" si="13"/>
        <v>1.678606545863183E-2</v>
      </c>
      <c r="AM20" s="51">
        <v>14238</v>
      </c>
      <c r="AN20" s="52">
        <v>242</v>
      </c>
      <c r="AO20" s="53">
        <f t="shared" si="14"/>
        <v>1.6996769209158588E-2</v>
      </c>
      <c r="AP20" s="51">
        <v>14238</v>
      </c>
      <c r="AQ20" s="52">
        <v>165</v>
      </c>
      <c r="AR20" s="53">
        <f t="shared" si="15"/>
        <v>1.1588706278971767E-2</v>
      </c>
      <c r="AS20" s="51">
        <v>14238</v>
      </c>
      <c r="AT20" s="52">
        <v>118</v>
      </c>
      <c r="AU20" s="53">
        <f t="shared" si="16"/>
        <v>8.2876808540525357E-3</v>
      </c>
      <c r="AV20" s="51">
        <v>14238</v>
      </c>
      <c r="AW20" s="52">
        <v>143</v>
      </c>
      <c r="AX20" s="53">
        <f t="shared" si="23"/>
        <v>1.004354544177553E-2</v>
      </c>
      <c r="AY20" s="51">
        <v>14238</v>
      </c>
      <c r="AZ20" s="52">
        <v>177</v>
      </c>
      <c r="BA20" s="53">
        <f t="shared" si="17"/>
        <v>1.2431521281078804E-2</v>
      </c>
      <c r="BB20" s="51">
        <v>14238</v>
      </c>
      <c r="BC20" s="52">
        <v>127</v>
      </c>
      <c r="BD20" s="53">
        <f t="shared" si="18"/>
        <v>8.9197921056328143E-3</v>
      </c>
      <c r="BE20" s="51">
        <v>14238</v>
      </c>
      <c r="BF20" s="52">
        <v>78</v>
      </c>
      <c r="BG20" s="53">
        <f t="shared" si="19"/>
        <v>5.478297513695744E-3</v>
      </c>
      <c r="BH20" s="51">
        <v>14238</v>
      </c>
      <c r="BI20" s="52">
        <v>61</v>
      </c>
      <c r="BJ20" s="53">
        <f t="shared" si="20"/>
        <v>4.2843095940441073E-3</v>
      </c>
      <c r="BK20" s="51">
        <v>14238</v>
      </c>
      <c r="BL20" s="52">
        <v>130</v>
      </c>
      <c r="BM20" s="53">
        <f t="shared" si="21"/>
        <v>9.1304958561595727E-3</v>
      </c>
      <c r="BN20" s="51">
        <v>14238</v>
      </c>
      <c r="BO20" s="52">
        <v>275</v>
      </c>
      <c r="BP20" s="53">
        <f t="shared" si="22"/>
        <v>1.9314510464952944E-2</v>
      </c>
    </row>
    <row r="21" spans="2:68" ht="13.5" customHeight="1">
      <c r="B21" s="39">
        <v>17</v>
      </c>
      <c r="C21" s="8" t="s">
        <v>45</v>
      </c>
      <c r="D21" s="44">
        <f t="shared" si="1"/>
        <v>20336</v>
      </c>
      <c r="E21" s="42">
        <f t="shared" si="1"/>
        <v>48</v>
      </c>
      <c r="F21" s="40">
        <f t="shared" si="1"/>
        <v>2.3603461841070024E-3</v>
      </c>
      <c r="G21" s="15">
        <f t="shared" si="2"/>
        <v>455</v>
      </c>
      <c r="H21" s="40">
        <f t="shared" si="2"/>
        <v>2.2374114870180959E-2</v>
      </c>
      <c r="I21" s="15">
        <f t="shared" si="3"/>
        <v>362</v>
      </c>
      <c r="J21" s="40">
        <f t="shared" si="3"/>
        <v>1.7800944138473641E-2</v>
      </c>
      <c r="K21" s="15">
        <f t="shared" si="4"/>
        <v>272</v>
      </c>
      <c r="L21" s="40">
        <f t="shared" si="4"/>
        <v>1.3375295043273014E-2</v>
      </c>
      <c r="M21" s="15">
        <f t="shared" si="5"/>
        <v>149</v>
      </c>
      <c r="N21" s="40">
        <f t="shared" si="5"/>
        <v>7.32690794649882E-3</v>
      </c>
      <c r="O21" s="15">
        <f t="shared" si="6"/>
        <v>205</v>
      </c>
      <c r="P21" s="40">
        <f t="shared" si="6"/>
        <v>1.0080645161290322E-2</v>
      </c>
      <c r="Q21" s="15">
        <f t="shared" si="7"/>
        <v>263</v>
      </c>
      <c r="R21" s="40">
        <f t="shared" si="7"/>
        <v>1.293273013375295E-2</v>
      </c>
      <c r="S21" s="15">
        <f t="shared" si="8"/>
        <v>246</v>
      </c>
      <c r="T21" s="40">
        <f t="shared" si="8"/>
        <v>1.2096774193548387E-2</v>
      </c>
      <c r="U21" s="15">
        <f t="shared" si="9"/>
        <v>119</v>
      </c>
      <c r="V21" s="40">
        <f t="shared" si="9"/>
        <v>5.8516915814319434E-3</v>
      </c>
      <c r="W21" s="15">
        <f t="shared" si="10"/>
        <v>151</v>
      </c>
      <c r="X21" s="40">
        <f t="shared" si="10"/>
        <v>7.425255704169945E-3</v>
      </c>
      <c r="Y21" s="15">
        <f t="shared" si="11"/>
        <v>214</v>
      </c>
      <c r="Z21" s="40">
        <f t="shared" si="11"/>
        <v>1.0523210070810385E-2</v>
      </c>
      <c r="AA21" s="15">
        <f t="shared" si="12"/>
        <v>339</v>
      </c>
      <c r="AB21" s="40">
        <f t="shared" si="12"/>
        <v>1.6669944925255704E-2</v>
      </c>
      <c r="AE21" s="6">
        <v>17</v>
      </c>
      <c r="AF21" s="8" t="s">
        <v>45</v>
      </c>
      <c r="AG21" s="51">
        <v>20336</v>
      </c>
      <c r="AH21" s="52">
        <v>48</v>
      </c>
      <c r="AI21" s="53">
        <f t="shared" si="0"/>
        <v>2.3603461841070024E-3</v>
      </c>
      <c r="AJ21" s="51">
        <v>20336</v>
      </c>
      <c r="AK21" s="52">
        <v>455</v>
      </c>
      <c r="AL21" s="53">
        <f t="shared" si="13"/>
        <v>2.2374114870180959E-2</v>
      </c>
      <c r="AM21" s="51">
        <v>20336</v>
      </c>
      <c r="AN21" s="52">
        <v>362</v>
      </c>
      <c r="AO21" s="53">
        <f t="shared" si="14"/>
        <v>1.7800944138473641E-2</v>
      </c>
      <c r="AP21" s="51">
        <v>20336</v>
      </c>
      <c r="AQ21" s="52">
        <v>272</v>
      </c>
      <c r="AR21" s="53">
        <f t="shared" si="15"/>
        <v>1.3375295043273014E-2</v>
      </c>
      <c r="AS21" s="51">
        <v>20336</v>
      </c>
      <c r="AT21" s="52">
        <v>149</v>
      </c>
      <c r="AU21" s="53">
        <f t="shared" si="16"/>
        <v>7.32690794649882E-3</v>
      </c>
      <c r="AV21" s="51">
        <v>20336</v>
      </c>
      <c r="AW21" s="52">
        <v>205</v>
      </c>
      <c r="AX21" s="53">
        <f t="shared" si="23"/>
        <v>1.0080645161290322E-2</v>
      </c>
      <c r="AY21" s="51">
        <v>20336</v>
      </c>
      <c r="AZ21" s="52">
        <v>263</v>
      </c>
      <c r="BA21" s="53">
        <f t="shared" si="17"/>
        <v>1.293273013375295E-2</v>
      </c>
      <c r="BB21" s="51">
        <v>20336</v>
      </c>
      <c r="BC21" s="52">
        <v>246</v>
      </c>
      <c r="BD21" s="53">
        <f t="shared" si="18"/>
        <v>1.2096774193548387E-2</v>
      </c>
      <c r="BE21" s="51">
        <v>20336</v>
      </c>
      <c r="BF21" s="52">
        <v>119</v>
      </c>
      <c r="BG21" s="53">
        <f t="shared" si="19"/>
        <v>5.8516915814319434E-3</v>
      </c>
      <c r="BH21" s="51">
        <v>20336</v>
      </c>
      <c r="BI21" s="52">
        <v>151</v>
      </c>
      <c r="BJ21" s="53">
        <f t="shared" si="20"/>
        <v>7.425255704169945E-3</v>
      </c>
      <c r="BK21" s="51">
        <v>20336</v>
      </c>
      <c r="BL21" s="52">
        <v>214</v>
      </c>
      <c r="BM21" s="53">
        <f t="shared" si="21"/>
        <v>1.0523210070810385E-2</v>
      </c>
      <c r="BN21" s="51">
        <v>20336</v>
      </c>
      <c r="BO21" s="52">
        <v>339</v>
      </c>
      <c r="BP21" s="53">
        <f t="shared" si="22"/>
        <v>1.6669944925255704E-2</v>
      </c>
    </row>
    <row r="22" spans="2:68" ht="13.5" customHeight="1">
      <c r="B22" s="39">
        <v>18</v>
      </c>
      <c r="C22" s="8" t="s">
        <v>46</v>
      </c>
      <c r="D22" s="44">
        <f t="shared" si="1"/>
        <v>18583</v>
      </c>
      <c r="E22" s="42">
        <f t="shared" si="1"/>
        <v>45</v>
      </c>
      <c r="F22" s="40">
        <f t="shared" si="1"/>
        <v>2.4215680998762308E-3</v>
      </c>
      <c r="G22" s="15">
        <f t="shared" si="2"/>
        <v>368</v>
      </c>
      <c r="H22" s="40">
        <f t="shared" si="2"/>
        <v>1.9803045794543402E-2</v>
      </c>
      <c r="I22" s="15">
        <f t="shared" si="3"/>
        <v>297</v>
      </c>
      <c r="J22" s="40">
        <f t="shared" si="3"/>
        <v>1.5982349459183125E-2</v>
      </c>
      <c r="K22" s="15">
        <f t="shared" si="4"/>
        <v>239</v>
      </c>
      <c r="L22" s="40">
        <f t="shared" si="4"/>
        <v>1.2861217241564872E-2</v>
      </c>
      <c r="M22" s="15">
        <f t="shared" si="5"/>
        <v>146</v>
      </c>
      <c r="N22" s="40">
        <f t="shared" si="5"/>
        <v>7.8566431684873265E-3</v>
      </c>
      <c r="O22" s="15">
        <f t="shared" si="6"/>
        <v>177</v>
      </c>
      <c r="P22" s="40">
        <f t="shared" si="6"/>
        <v>9.5248345261798421E-3</v>
      </c>
      <c r="Q22" s="15">
        <f t="shared" si="7"/>
        <v>230</v>
      </c>
      <c r="R22" s="40">
        <f t="shared" si="7"/>
        <v>1.2376903621589625E-2</v>
      </c>
      <c r="S22" s="15">
        <f t="shared" si="8"/>
        <v>193</v>
      </c>
      <c r="T22" s="40">
        <f t="shared" si="8"/>
        <v>1.0385836517246946E-2</v>
      </c>
      <c r="U22" s="15">
        <f t="shared" si="9"/>
        <v>93</v>
      </c>
      <c r="V22" s="40">
        <f t="shared" si="9"/>
        <v>5.0045740730775444E-3</v>
      </c>
      <c r="W22" s="15">
        <f t="shared" si="10"/>
        <v>118</v>
      </c>
      <c r="X22" s="40">
        <f t="shared" si="10"/>
        <v>6.3498896841198945E-3</v>
      </c>
      <c r="Y22" s="15">
        <f t="shared" si="11"/>
        <v>203</v>
      </c>
      <c r="Z22" s="40">
        <f t="shared" si="11"/>
        <v>1.0923962761663887E-2</v>
      </c>
      <c r="AA22" s="15">
        <f t="shared" si="12"/>
        <v>267</v>
      </c>
      <c r="AB22" s="40">
        <f t="shared" si="12"/>
        <v>1.4367970725932303E-2</v>
      </c>
      <c r="AE22" s="6">
        <v>18</v>
      </c>
      <c r="AF22" s="8" t="s">
        <v>46</v>
      </c>
      <c r="AG22" s="51">
        <v>18583</v>
      </c>
      <c r="AH22" s="52">
        <v>45</v>
      </c>
      <c r="AI22" s="53">
        <f t="shared" si="0"/>
        <v>2.4215680998762308E-3</v>
      </c>
      <c r="AJ22" s="51">
        <v>18583</v>
      </c>
      <c r="AK22" s="52">
        <v>368</v>
      </c>
      <c r="AL22" s="53">
        <f t="shared" si="13"/>
        <v>1.9803045794543402E-2</v>
      </c>
      <c r="AM22" s="51">
        <v>18583</v>
      </c>
      <c r="AN22" s="52">
        <v>297</v>
      </c>
      <c r="AO22" s="53">
        <f t="shared" si="14"/>
        <v>1.5982349459183125E-2</v>
      </c>
      <c r="AP22" s="51">
        <v>18583</v>
      </c>
      <c r="AQ22" s="52">
        <v>239</v>
      </c>
      <c r="AR22" s="53">
        <f t="shared" si="15"/>
        <v>1.2861217241564872E-2</v>
      </c>
      <c r="AS22" s="51">
        <v>18583</v>
      </c>
      <c r="AT22" s="52">
        <v>146</v>
      </c>
      <c r="AU22" s="53">
        <f t="shared" si="16"/>
        <v>7.8566431684873265E-3</v>
      </c>
      <c r="AV22" s="51">
        <v>18583</v>
      </c>
      <c r="AW22" s="52">
        <v>177</v>
      </c>
      <c r="AX22" s="53">
        <f t="shared" si="23"/>
        <v>9.5248345261798421E-3</v>
      </c>
      <c r="AY22" s="51">
        <v>18583</v>
      </c>
      <c r="AZ22" s="52">
        <v>230</v>
      </c>
      <c r="BA22" s="53">
        <f t="shared" si="17"/>
        <v>1.2376903621589625E-2</v>
      </c>
      <c r="BB22" s="51">
        <v>18583</v>
      </c>
      <c r="BC22" s="52">
        <v>193</v>
      </c>
      <c r="BD22" s="53">
        <f t="shared" si="18"/>
        <v>1.0385836517246946E-2</v>
      </c>
      <c r="BE22" s="51">
        <v>18583</v>
      </c>
      <c r="BF22" s="52">
        <v>93</v>
      </c>
      <c r="BG22" s="53">
        <f t="shared" si="19"/>
        <v>5.0045740730775444E-3</v>
      </c>
      <c r="BH22" s="51">
        <v>18583</v>
      </c>
      <c r="BI22" s="52">
        <v>118</v>
      </c>
      <c r="BJ22" s="53">
        <f t="shared" si="20"/>
        <v>6.3498896841198945E-3</v>
      </c>
      <c r="BK22" s="51">
        <v>18583</v>
      </c>
      <c r="BL22" s="52">
        <v>203</v>
      </c>
      <c r="BM22" s="53">
        <f t="shared" si="21"/>
        <v>1.0923962761663887E-2</v>
      </c>
      <c r="BN22" s="51">
        <v>18583</v>
      </c>
      <c r="BO22" s="52">
        <v>267</v>
      </c>
      <c r="BP22" s="53">
        <f t="shared" si="22"/>
        <v>1.4367970725932303E-2</v>
      </c>
    </row>
    <row r="23" spans="2:68" ht="13.5" customHeight="1">
      <c r="B23" s="39">
        <v>19</v>
      </c>
      <c r="C23" s="8" t="s">
        <v>47</v>
      </c>
      <c r="D23" s="44">
        <f t="shared" si="1"/>
        <v>12501</v>
      </c>
      <c r="E23" s="42">
        <f t="shared" si="1"/>
        <v>39</v>
      </c>
      <c r="F23" s="40">
        <f t="shared" si="1"/>
        <v>3.1197504199664025E-3</v>
      </c>
      <c r="G23" s="15">
        <f t="shared" si="2"/>
        <v>261</v>
      </c>
      <c r="H23" s="40">
        <f t="shared" si="2"/>
        <v>2.0878329733621311E-2</v>
      </c>
      <c r="I23" s="15">
        <f t="shared" si="3"/>
        <v>203</v>
      </c>
      <c r="J23" s="40">
        <f t="shared" si="3"/>
        <v>1.6238700903927684E-2</v>
      </c>
      <c r="K23" s="15">
        <f t="shared" si="4"/>
        <v>157</v>
      </c>
      <c r="L23" s="40">
        <f t="shared" si="4"/>
        <v>1.255899528037757E-2</v>
      </c>
      <c r="M23" s="15">
        <f t="shared" si="5"/>
        <v>87</v>
      </c>
      <c r="N23" s="40">
        <f t="shared" si="5"/>
        <v>6.9594432445404366E-3</v>
      </c>
      <c r="O23" s="15">
        <f t="shared" si="6"/>
        <v>122</v>
      </c>
      <c r="P23" s="40">
        <f t="shared" si="6"/>
        <v>9.7592192624590037E-3</v>
      </c>
      <c r="Q23" s="15">
        <f t="shared" si="7"/>
        <v>118</v>
      </c>
      <c r="R23" s="40">
        <f t="shared" si="7"/>
        <v>9.4392448604111671E-3</v>
      </c>
      <c r="S23" s="15">
        <f t="shared" si="8"/>
        <v>143</v>
      </c>
      <c r="T23" s="40">
        <f t="shared" si="8"/>
        <v>1.1439084873210143E-2</v>
      </c>
      <c r="U23" s="15">
        <f t="shared" si="9"/>
        <v>57</v>
      </c>
      <c r="V23" s="40">
        <f t="shared" si="9"/>
        <v>4.5596352291816652E-3</v>
      </c>
      <c r="W23" s="15">
        <f t="shared" si="10"/>
        <v>61</v>
      </c>
      <c r="X23" s="40">
        <f t="shared" si="10"/>
        <v>4.8796096312295019E-3</v>
      </c>
      <c r="Y23" s="15">
        <f t="shared" si="11"/>
        <v>105</v>
      </c>
      <c r="Z23" s="40">
        <f t="shared" si="11"/>
        <v>8.3993280537556989E-3</v>
      </c>
      <c r="AA23" s="15">
        <f t="shared" si="12"/>
        <v>158</v>
      </c>
      <c r="AB23" s="40">
        <f t="shared" si="12"/>
        <v>1.2638988880889528E-2</v>
      </c>
      <c r="AE23" s="6">
        <v>19</v>
      </c>
      <c r="AF23" s="8" t="s">
        <v>47</v>
      </c>
      <c r="AG23" s="51">
        <v>12501</v>
      </c>
      <c r="AH23" s="52">
        <v>39</v>
      </c>
      <c r="AI23" s="53">
        <f t="shared" si="0"/>
        <v>3.1197504199664025E-3</v>
      </c>
      <c r="AJ23" s="51">
        <v>12501</v>
      </c>
      <c r="AK23" s="52">
        <v>261</v>
      </c>
      <c r="AL23" s="53">
        <f t="shared" si="13"/>
        <v>2.0878329733621311E-2</v>
      </c>
      <c r="AM23" s="51">
        <v>12501</v>
      </c>
      <c r="AN23" s="52">
        <v>203</v>
      </c>
      <c r="AO23" s="53">
        <f t="shared" si="14"/>
        <v>1.6238700903927684E-2</v>
      </c>
      <c r="AP23" s="51">
        <v>12501</v>
      </c>
      <c r="AQ23" s="52">
        <v>157</v>
      </c>
      <c r="AR23" s="53">
        <f t="shared" si="15"/>
        <v>1.255899528037757E-2</v>
      </c>
      <c r="AS23" s="51">
        <v>12501</v>
      </c>
      <c r="AT23" s="52">
        <v>87</v>
      </c>
      <c r="AU23" s="53">
        <f t="shared" si="16"/>
        <v>6.9594432445404366E-3</v>
      </c>
      <c r="AV23" s="51">
        <v>12501</v>
      </c>
      <c r="AW23" s="52">
        <v>122</v>
      </c>
      <c r="AX23" s="53">
        <f t="shared" si="23"/>
        <v>9.7592192624590037E-3</v>
      </c>
      <c r="AY23" s="51">
        <v>12501</v>
      </c>
      <c r="AZ23" s="52">
        <v>118</v>
      </c>
      <c r="BA23" s="53">
        <f t="shared" si="17"/>
        <v>9.4392448604111671E-3</v>
      </c>
      <c r="BB23" s="51">
        <v>12501</v>
      </c>
      <c r="BC23" s="52">
        <v>143</v>
      </c>
      <c r="BD23" s="53">
        <f t="shared" si="18"/>
        <v>1.1439084873210143E-2</v>
      </c>
      <c r="BE23" s="51">
        <v>12501</v>
      </c>
      <c r="BF23" s="52">
        <v>57</v>
      </c>
      <c r="BG23" s="53">
        <f t="shared" si="19"/>
        <v>4.5596352291816652E-3</v>
      </c>
      <c r="BH23" s="51">
        <v>12501</v>
      </c>
      <c r="BI23" s="52">
        <v>61</v>
      </c>
      <c r="BJ23" s="53">
        <f t="shared" si="20"/>
        <v>4.8796096312295019E-3</v>
      </c>
      <c r="BK23" s="51">
        <v>12501</v>
      </c>
      <c r="BL23" s="52">
        <v>105</v>
      </c>
      <c r="BM23" s="53">
        <f t="shared" si="21"/>
        <v>8.3993280537556989E-3</v>
      </c>
      <c r="BN23" s="51">
        <v>12501</v>
      </c>
      <c r="BO23" s="52">
        <v>158</v>
      </c>
      <c r="BP23" s="53">
        <f t="shared" si="22"/>
        <v>1.2638988880889528E-2</v>
      </c>
    </row>
    <row r="24" spans="2:68" ht="13.5" customHeight="1">
      <c r="B24" s="39">
        <v>20</v>
      </c>
      <c r="C24" s="8" t="s">
        <v>48</v>
      </c>
      <c r="D24" s="44">
        <f t="shared" si="1"/>
        <v>19524</v>
      </c>
      <c r="E24" s="42">
        <f t="shared" si="1"/>
        <v>57</v>
      </c>
      <c r="F24" s="40">
        <f t="shared" si="1"/>
        <v>2.9194837123540257E-3</v>
      </c>
      <c r="G24" s="15">
        <f t="shared" si="2"/>
        <v>390</v>
      </c>
      <c r="H24" s="40">
        <f t="shared" si="2"/>
        <v>1.9975414874001229E-2</v>
      </c>
      <c r="I24" s="15">
        <f t="shared" si="3"/>
        <v>305</v>
      </c>
      <c r="J24" s="40">
        <f t="shared" si="3"/>
        <v>1.562179881171891E-2</v>
      </c>
      <c r="K24" s="15">
        <f t="shared" si="4"/>
        <v>258</v>
      </c>
      <c r="L24" s="40">
        <f t="shared" si="4"/>
        <v>1.3214505224339274E-2</v>
      </c>
      <c r="M24" s="15">
        <f t="shared" si="5"/>
        <v>144</v>
      </c>
      <c r="N24" s="40">
        <f t="shared" si="5"/>
        <v>7.3755377996312229E-3</v>
      </c>
      <c r="O24" s="15">
        <f t="shared" si="6"/>
        <v>224</v>
      </c>
      <c r="P24" s="40">
        <f t="shared" si="6"/>
        <v>1.1473058799426348E-2</v>
      </c>
      <c r="Q24" s="15">
        <f t="shared" si="7"/>
        <v>237</v>
      </c>
      <c r="R24" s="40">
        <f t="shared" si="7"/>
        <v>1.2138905961893055E-2</v>
      </c>
      <c r="S24" s="15">
        <f t="shared" si="8"/>
        <v>208</v>
      </c>
      <c r="T24" s="40">
        <f t="shared" si="8"/>
        <v>1.0653554599467322E-2</v>
      </c>
      <c r="U24" s="15">
        <f t="shared" si="9"/>
        <v>108</v>
      </c>
      <c r="V24" s="40">
        <f t="shared" si="9"/>
        <v>5.531653349723417E-3</v>
      </c>
      <c r="W24" s="15">
        <f t="shared" si="10"/>
        <v>111</v>
      </c>
      <c r="X24" s="40">
        <f t="shared" si="10"/>
        <v>5.6853103872157341E-3</v>
      </c>
      <c r="Y24" s="15">
        <f t="shared" si="11"/>
        <v>190</v>
      </c>
      <c r="Z24" s="40">
        <f t="shared" si="11"/>
        <v>9.7316123745134191E-3</v>
      </c>
      <c r="AA24" s="15">
        <f t="shared" si="12"/>
        <v>284</v>
      </c>
      <c r="AB24" s="40">
        <f t="shared" si="12"/>
        <v>1.4546199549272691E-2</v>
      </c>
      <c r="AE24" s="6">
        <v>20</v>
      </c>
      <c r="AF24" s="8" t="s">
        <v>48</v>
      </c>
      <c r="AG24" s="51">
        <v>19524</v>
      </c>
      <c r="AH24" s="52">
        <v>57</v>
      </c>
      <c r="AI24" s="53">
        <f t="shared" si="0"/>
        <v>2.9194837123540257E-3</v>
      </c>
      <c r="AJ24" s="51">
        <v>19524</v>
      </c>
      <c r="AK24" s="52">
        <v>390</v>
      </c>
      <c r="AL24" s="53">
        <f t="shared" si="13"/>
        <v>1.9975414874001229E-2</v>
      </c>
      <c r="AM24" s="51">
        <v>19524</v>
      </c>
      <c r="AN24" s="52">
        <v>305</v>
      </c>
      <c r="AO24" s="53">
        <f t="shared" si="14"/>
        <v>1.562179881171891E-2</v>
      </c>
      <c r="AP24" s="51">
        <v>19524</v>
      </c>
      <c r="AQ24" s="52">
        <v>258</v>
      </c>
      <c r="AR24" s="53">
        <f t="shared" si="15"/>
        <v>1.3214505224339274E-2</v>
      </c>
      <c r="AS24" s="51">
        <v>19524</v>
      </c>
      <c r="AT24" s="52">
        <v>144</v>
      </c>
      <c r="AU24" s="53">
        <f t="shared" si="16"/>
        <v>7.3755377996312229E-3</v>
      </c>
      <c r="AV24" s="51">
        <v>19524</v>
      </c>
      <c r="AW24" s="52">
        <v>224</v>
      </c>
      <c r="AX24" s="53">
        <f t="shared" si="23"/>
        <v>1.1473058799426348E-2</v>
      </c>
      <c r="AY24" s="51">
        <v>19524</v>
      </c>
      <c r="AZ24" s="52">
        <v>237</v>
      </c>
      <c r="BA24" s="53">
        <f t="shared" si="17"/>
        <v>1.2138905961893055E-2</v>
      </c>
      <c r="BB24" s="51">
        <v>19524</v>
      </c>
      <c r="BC24" s="52">
        <v>208</v>
      </c>
      <c r="BD24" s="53">
        <f t="shared" si="18"/>
        <v>1.0653554599467322E-2</v>
      </c>
      <c r="BE24" s="51">
        <v>19524</v>
      </c>
      <c r="BF24" s="52">
        <v>108</v>
      </c>
      <c r="BG24" s="53">
        <f t="shared" si="19"/>
        <v>5.531653349723417E-3</v>
      </c>
      <c r="BH24" s="51">
        <v>19524</v>
      </c>
      <c r="BI24" s="52">
        <v>111</v>
      </c>
      <c r="BJ24" s="53">
        <f t="shared" si="20"/>
        <v>5.6853103872157341E-3</v>
      </c>
      <c r="BK24" s="51">
        <v>19524</v>
      </c>
      <c r="BL24" s="52">
        <v>190</v>
      </c>
      <c r="BM24" s="53">
        <f t="shared" si="21"/>
        <v>9.7316123745134191E-3</v>
      </c>
      <c r="BN24" s="51">
        <v>19524</v>
      </c>
      <c r="BO24" s="52">
        <v>284</v>
      </c>
      <c r="BP24" s="53">
        <f t="shared" si="22"/>
        <v>1.4546199549272691E-2</v>
      </c>
    </row>
    <row r="25" spans="2:68" ht="13.5" customHeight="1">
      <c r="B25" s="39">
        <v>21</v>
      </c>
      <c r="C25" s="8" t="s">
        <v>49</v>
      </c>
      <c r="D25" s="44">
        <f t="shared" si="1"/>
        <v>12961</v>
      </c>
      <c r="E25" s="42">
        <f t="shared" si="1"/>
        <v>37</v>
      </c>
      <c r="F25" s="40">
        <f t="shared" si="1"/>
        <v>2.8547180001543089E-3</v>
      </c>
      <c r="G25" s="15">
        <f t="shared" si="2"/>
        <v>286</v>
      </c>
      <c r="H25" s="40">
        <f t="shared" si="2"/>
        <v>2.2066198595787363E-2</v>
      </c>
      <c r="I25" s="15">
        <f t="shared" si="3"/>
        <v>209</v>
      </c>
      <c r="J25" s="40">
        <f t="shared" si="3"/>
        <v>1.6125298973844612E-2</v>
      </c>
      <c r="K25" s="15">
        <f t="shared" si="4"/>
        <v>216</v>
      </c>
      <c r="L25" s="40">
        <f t="shared" si="4"/>
        <v>1.6665380757657586E-2</v>
      </c>
      <c r="M25" s="15">
        <f t="shared" si="5"/>
        <v>126</v>
      </c>
      <c r="N25" s="40">
        <f t="shared" si="5"/>
        <v>9.7214721086335935E-3</v>
      </c>
      <c r="O25" s="15">
        <f t="shared" si="6"/>
        <v>142</v>
      </c>
      <c r="P25" s="40">
        <f t="shared" si="6"/>
        <v>1.095594475734897E-2</v>
      </c>
      <c r="Q25" s="15">
        <f t="shared" si="7"/>
        <v>207</v>
      </c>
      <c r="R25" s="40">
        <f t="shared" si="7"/>
        <v>1.5970989892755187E-2</v>
      </c>
      <c r="S25" s="15">
        <f t="shared" si="8"/>
        <v>158</v>
      </c>
      <c r="T25" s="40">
        <f t="shared" si="8"/>
        <v>1.2190417406064347E-2</v>
      </c>
      <c r="U25" s="15">
        <f t="shared" si="9"/>
        <v>81</v>
      </c>
      <c r="V25" s="40">
        <f t="shared" si="9"/>
        <v>6.2495177841215954E-3</v>
      </c>
      <c r="W25" s="15">
        <f t="shared" si="10"/>
        <v>103</v>
      </c>
      <c r="X25" s="40">
        <f t="shared" si="10"/>
        <v>7.946917676105239E-3</v>
      </c>
      <c r="Y25" s="15">
        <f t="shared" si="11"/>
        <v>126</v>
      </c>
      <c r="Z25" s="40">
        <f t="shared" si="11"/>
        <v>9.7214721086335935E-3</v>
      </c>
      <c r="AA25" s="15">
        <f t="shared" si="12"/>
        <v>233</v>
      </c>
      <c r="AB25" s="40">
        <f t="shared" si="12"/>
        <v>1.7977007946917676E-2</v>
      </c>
      <c r="AE25" s="6">
        <v>21</v>
      </c>
      <c r="AF25" s="8" t="s">
        <v>49</v>
      </c>
      <c r="AG25" s="51">
        <v>12961</v>
      </c>
      <c r="AH25" s="52">
        <v>37</v>
      </c>
      <c r="AI25" s="53">
        <f t="shared" si="0"/>
        <v>2.8547180001543089E-3</v>
      </c>
      <c r="AJ25" s="51">
        <v>12961</v>
      </c>
      <c r="AK25" s="52">
        <v>286</v>
      </c>
      <c r="AL25" s="53">
        <f t="shared" si="13"/>
        <v>2.2066198595787363E-2</v>
      </c>
      <c r="AM25" s="51">
        <v>12961</v>
      </c>
      <c r="AN25" s="52">
        <v>209</v>
      </c>
      <c r="AO25" s="53">
        <f t="shared" si="14"/>
        <v>1.6125298973844612E-2</v>
      </c>
      <c r="AP25" s="51">
        <v>12961</v>
      </c>
      <c r="AQ25" s="52">
        <v>216</v>
      </c>
      <c r="AR25" s="53">
        <f t="shared" si="15"/>
        <v>1.6665380757657586E-2</v>
      </c>
      <c r="AS25" s="51">
        <v>12961</v>
      </c>
      <c r="AT25" s="52">
        <v>126</v>
      </c>
      <c r="AU25" s="53">
        <f t="shared" si="16"/>
        <v>9.7214721086335935E-3</v>
      </c>
      <c r="AV25" s="51">
        <v>12961</v>
      </c>
      <c r="AW25" s="52">
        <v>142</v>
      </c>
      <c r="AX25" s="53">
        <f t="shared" si="23"/>
        <v>1.095594475734897E-2</v>
      </c>
      <c r="AY25" s="51">
        <v>12961</v>
      </c>
      <c r="AZ25" s="52">
        <v>207</v>
      </c>
      <c r="BA25" s="53">
        <f t="shared" si="17"/>
        <v>1.5970989892755187E-2</v>
      </c>
      <c r="BB25" s="51">
        <v>12961</v>
      </c>
      <c r="BC25" s="52">
        <v>158</v>
      </c>
      <c r="BD25" s="53">
        <f t="shared" si="18"/>
        <v>1.2190417406064347E-2</v>
      </c>
      <c r="BE25" s="51">
        <v>12961</v>
      </c>
      <c r="BF25" s="52">
        <v>81</v>
      </c>
      <c r="BG25" s="53">
        <f t="shared" si="19"/>
        <v>6.2495177841215954E-3</v>
      </c>
      <c r="BH25" s="51">
        <v>12961</v>
      </c>
      <c r="BI25" s="52">
        <v>103</v>
      </c>
      <c r="BJ25" s="53">
        <f t="shared" si="20"/>
        <v>7.946917676105239E-3</v>
      </c>
      <c r="BK25" s="51">
        <v>12961</v>
      </c>
      <c r="BL25" s="52">
        <v>126</v>
      </c>
      <c r="BM25" s="53">
        <f t="shared" si="21"/>
        <v>9.7214721086335935E-3</v>
      </c>
      <c r="BN25" s="51">
        <v>12961</v>
      </c>
      <c r="BO25" s="52">
        <v>233</v>
      </c>
      <c r="BP25" s="53">
        <f t="shared" si="22"/>
        <v>1.7977007946917676E-2</v>
      </c>
    </row>
    <row r="26" spans="2:68" ht="13.5" customHeight="1">
      <c r="B26" s="39">
        <v>22</v>
      </c>
      <c r="C26" s="8" t="s">
        <v>50</v>
      </c>
      <c r="D26" s="44">
        <f t="shared" si="1"/>
        <v>16360</v>
      </c>
      <c r="E26" s="42">
        <f t="shared" si="1"/>
        <v>19</v>
      </c>
      <c r="F26" s="40">
        <f t="shared" si="1"/>
        <v>1.1613691931540342E-3</v>
      </c>
      <c r="G26" s="15">
        <f t="shared" si="2"/>
        <v>236</v>
      </c>
      <c r="H26" s="40">
        <f t="shared" si="2"/>
        <v>1.4425427872860636E-2</v>
      </c>
      <c r="I26" s="15">
        <f t="shared" si="3"/>
        <v>227</v>
      </c>
      <c r="J26" s="40">
        <f t="shared" si="3"/>
        <v>1.3875305623471883E-2</v>
      </c>
      <c r="K26" s="15">
        <f t="shared" si="4"/>
        <v>182</v>
      </c>
      <c r="L26" s="40">
        <f t="shared" si="4"/>
        <v>1.1124694376528117E-2</v>
      </c>
      <c r="M26" s="15">
        <f t="shared" si="5"/>
        <v>107</v>
      </c>
      <c r="N26" s="40">
        <f t="shared" si="5"/>
        <v>6.5403422982885087E-3</v>
      </c>
      <c r="O26" s="15">
        <f t="shared" si="6"/>
        <v>154</v>
      </c>
      <c r="P26" s="40">
        <f t="shared" si="6"/>
        <v>9.4132029339853308E-3</v>
      </c>
      <c r="Q26" s="15">
        <f t="shared" si="7"/>
        <v>183</v>
      </c>
      <c r="R26" s="40">
        <f t="shared" si="7"/>
        <v>1.1185819070904645E-2</v>
      </c>
      <c r="S26" s="15">
        <f t="shared" si="8"/>
        <v>142</v>
      </c>
      <c r="T26" s="40">
        <f t="shared" si="8"/>
        <v>8.6797066014669931E-3</v>
      </c>
      <c r="U26" s="15">
        <f t="shared" si="9"/>
        <v>88</v>
      </c>
      <c r="V26" s="40">
        <f t="shared" si="9"/>
        <v>5.3789731051344745E-3</v>
      </c>
      <c r="W26" s="15">
        <f t="shared" si="10"/>
        <v>101</v>
      </c>
      <c r="X26" s="40">
        <f t="shared" si="10"/>
        <v>6.1735941320293398E-3</v>
      </c>
      <c r="Y26" s="15">
        <f t="shared" si="11"/>
        <v>151</v>
      </c>
      <c r="Z26" s="40">
        <f t="shared" si="11"/>
        <v>9.2298288508557459E-3</v>
      </c>
      <c r="AA26" s="15">
        <f t="shared" si="12"/>
        <v>215</v>
      </c>
      <c r="AB26" s="40">
        <f t="shared" si="12"/>
        <v>1.3141809290953545E-2</v>
      </c>
      <c r="AE26" s="6">
        <v>22</v>
      </c>
      <c r="AF26" s="8" t="s">
        <v>50</v>
      </c>
      <c r="AG26" s="51">
        <v>16360</v>
      </c>
      <c r="AH26" s="52">
        <v>19</v>
      </c>
      <c r="AI26" s="53">
        <f t="shared" si="0"/>
        <v>1.1613691931540342E-3</v>
      </c>
      <c r="AJ26" s="51">
        <v>16360</v>
      </c>
      <c r="AK26" s="52">
        <v>236</v>
      </c>
      <c r="AL26" s="53">
        <f t="shared" si="13"/>
        <v>1.4425427872860636E-2</v>
      </c>
      <c r="AM26" s="51">
        <v>16360</v>
      </c>
      <c r="AN26" s="52">
        <v>227</v>
      </c>
      <c r="AO26" s="53">
        <f t="shared" si="14"/>
        <v>1.3875305623471883E-2</v>
      </c>
      <c r="AP26" s="51">
        <v>16360</v>
      </c>
      <c r="AQ26" s="52">
        <v>182</v>
      </c>
      <c r="AR26" s="53">
        <f t="shared" si="15"/>
        <v>1.1124694376528117E-2</v>
      </c>
      <c r="AS26" s="51">
        <v>16360</v>
      </c>
      <c r="AT26" s="52">
        <v>107</v>
      </c>
      <c r="AU26" s="53">
        <f t="shared" si="16"/>
        <v>6.5403422982885087E-3</v>
      </c>
      <c r="AV26" s="51">
        <v>16360</v>
      </c>
      <c r="AW26" s="52">
        <v>154</v>
      </c>
      <c r="AX26" s="53">
        <f t="shared" si="23"/>
        <v>9.4132029339853308E-3</v>
      </c>
      <c r="AY26" s="51">
        <v>16360</v>
      </c>
      <c r="AZ26" s="52">
        <v>183</v>
      </c>
      <c r="BA26" s="53">
        <f t="shared" si="17"/>
        <v>1.1185819070904645E-2</v>
      </c>
      <c r="BB26" s="51">
        <v>16360</v>
      </c>
      <c r="BC26" s="52">
        <v>142</v>
      </c>
      <c r="BD26" s="53">
        <f t="shared" si="18"/>
        <v>8.6797066014669931E-3</v>
      </c>
      <c r="BE26" s="51">
        <v>16360</v>
      </c>
      <c r="BF26" s="52">
        <v>88</v>
      </c>
      <c r="BG26" s="53">
        <f t="shared" si="19"/>
        <v>5.3789731051344745E-3</v>
      </c>
      <c r="BH26" s="51">
        <v>16360</v>
      </c>
      <c r="BI26" s="52">
        <v>101</v>
      </c>
      <c r="BJ26" s="53">
        <f t="shared" si="20"/>
        <v>6.1735941320293398E-3</v>
      </c>
      <c r="BK26" s="51">
        <v>16360</v>
      </c>
      <c r="BL26" s="52">
        <v>151</v>
      </c>
      <c r="BM26" s="53">
        <f t="shared" si="21"/>
        <v>9.2298288508557459E-3</v>
      </c>
      <c r="BN26" s="51">
        <v>16360</v>
      </c>
      <c r="BO26" s="52">
        <v>215</v>
      </c>
      <c r="BP26" s="53">
        <f t="shared" si="22"/>
        <v>1.3141809290953545E-2</v>
      </c>
    </row>
    <row r="27" spans="2:68" ht="13.5" customHeight="1">
      <c r="B27" s="39">
        <v>23</v>
      </c>
      <c r="C27" s="8" t="s">
        <v>51</v>
      </c>
      <c r="D27" s="44">
        <f t="shared" si="1"/>
        <v>27548</v>
      </c>
      <c r="E27" s="42">
        <f t="shared" si="1"/>
        <v>86</v>
      </c>
      <c r="F27" s="40">
        <f t="shared" si="1"/>
        <v>3.1218237258603164E-3</v>
      </c>
      <c r="G27" s="15">
        <f t="shared" si="2"/>
        <v>510</v>
      </c>
      <c r="H27" s="40">
        <f t="shared" si="2"/>
        <v>1.851314069986932E-2</v>
      </c>
      <c r="I27" s="15">
        <f t="shared" si="3"/>
        <v>503</v>
      </c>
      <c r="J27" s="40">
        <f t="shared" si="3"/>
        <v>1.8259038768694641E-2</v>
      </c>
      <c r="K27" s="15">
        <f t="shared" si="4"/>
        <v>319</v>
      </c>
      <c r="L27" s="40">
        <f t="shared" si="4"/>
        <v>1.1579788006388848E-2</v>
      </c>
      <c r="M27" s="15">
        <f t="shared" si="5"/>
        <v>222</v>
      </c>
      <c r="N27" s="40">
        <f t="shared" si="5"/>
        <v>8.0586612458254676E-3</v>
      </c>
      <c r="O27" s="15">
        <f t="shared" si="6"/>
        <v>257</v>
      </c>
      <c r="P27" s="40">
        <f t="shared" si="6"/>
        <v>9.3291709016988522E-3</v>
      </c>
      <c r="Q27" s="15">
        <f t="shared" si="7"/>
        <v>302</v>
      </c>
      <c r="R27" s="40">
        <f t="shared" si="7"/>
        <v>1.0962683316393204E-2</v>
      </c>
      <c r="S27" s="15">
        <f t="shared" si="8"/>
        <v>235</v>
      </c>
      <c r="T27" s="40">
        <f t="shared" si="8"/>
        <v>8.5305648322927252E-3</v>
      </c>
      <c r="U27" s="15">
        <f t="shared" si="9"/>
        <v>130</v>
      </c>
      <c r="V27" s="40">
        <f t="shared" si="9"/>
        <v>4.7190358646725713E-3</v>
      </c>
      <c r="W27" s="15">
        <f t="shared" si="10"/>
        <v>134</v>
      </c>
      <c r="X27" s="40">
        <f t="shared" si="10"/>
        <v>4.8642369682009587E-3</v>
      </c>
      <c r="Y27" s="15">
        <f t="shared" si="11"/>
        <v>224</v>
      </c>
      <c r="Z27" s="40">
        <f t="shared" si="11"/>
        <v>8.1312617975896617E-3</v>
      </c>
      <c r="AA27" s="15">
        <f t="shared" si="12"/>
        <v>363</v>
      </c>
      <c r="AB27" s="40">
        <f t="shared" si="12"/>
        <v>1.3177000145201104E-2</v>
      </c>
      <c r="AE27" s="6">
        <v>23</v>
      </c>
      <c r="AF27" s="8" t="s">
        <v>51</v>
      </c>
      <c r="AG27" s="51">
        <v>27548</v>
      </c>
      <c r="AH27" s="52">
        <v>86</v>
      </c>
      <c r="AI27" s="53">
        <f t="shared" si="0"/>
        <v>3.1218237258603164E-3</v>
      </c>
      <c r="AJ27" s="51">
        <v>27548</v>
      </c>
      <c r="AK27" s="52">
        <v>510</v>
      </c>
      <c r="AL27" s="53">
        <f t="shared" si="13"/>
        <v>1.851314069986932E-2</v>
      </c>
      <c r="AM27" s="51">
        <v>27548</v>
      </c>
      <c r="AN27" s="52">
        <v>503</v>
      </c>
      <c r="AO27" s="53">
        <f t="shared" si="14"/>
        <v>1.8259038768694641E-2</v>
      </c>
      <c r="AP27" s="51">
        <v>27548</v>
      </c>
      <c r="AQ27" s="52">
        <v>319</v>
      </c>
      <c r="AR27" s="53">
        <f t="shared" si="15"/>
        <v>1.1579788006388848E-2</v>
      </c>
      <c r="AS27" s="51">
        <v>27548</v>
      </c>
      <c r="AT27" s="52">
        <v>222</v>
      </c>
      <c r="AU27" s="53">
        <f t="shared" si="16"/>
        <v>8.0586612458254676E-3</v>
      </c>
      <c r="AV27" s="51">
        <v>27548</v>
      </c>
      <c r="AW27" s="52">
        <v>257</v>
      </c>
      <c r="AX27" s="53">
        <f t="shared" si="23"/>
        <v>9.3291709016988522E-3</v>
      </c>
      <c r="AY27" s="51">
        <v>27548</v>
      </c>
      <c r="AZ27" s="52">
        <v>302</v>
      </c>
      <c r="BA27" s="53">
        <f t="shared" si="17"/>
        <v>1.0962683316393204E-2</v>
      </c>
      <c r="BB27" s="51">
        <v>27548</v>
      </c>
      <c r="BC27" s="52">
        <v>235</v>
      </c>
      <c r="BD27" s="53">
        <f t="shared" si="18"/>
        <v>8.5305648322927252E-3</v>
      </c>
      <c r="BE27" s="51">
        <v>27548</v>
      </c>
      <c r="BF27" s="52">
        <v>130</v>
      </c>
      <c r="BG27" s="53">
        <f t="shared" si="19"/>
        <v>4.7190358646725713E-3</v>
      </c>
      <c r="BH27" s="51">
        <v>27548</v>
      </c>
      <c r="BI27" s="52">
        <v>134</v>
      </c>
      <c r="BJ27" s="53">
        <f t="shared" si="20"/>
        <v>4.8642369682009587E-3</v>
      </c>
      <c r="BK27" s="51">
        <v>27548</v>
      </c>
      <c r="BL27" s="52">
        <v>224</v>
      </c>
      <c r="BM27" s="53">
        <f t="shared" si="21"/>
        <v>8.1312617975896617E-3</v>
      </c>
      <c r="BN27" s="51">
        <v>27548</v>
      </c>
      <c r="BO27" s="52">
        <v>363</v>
      </c>
      <c r="BP27" s="53">
        <f t="shared" si="22"/>
        <v>1.3177000145201104E-2</v>
      </c>
    </row>
    <row r="28" spans="2:68" ht="13.5" customHeight="1">
      <c r="B28" s="39">
        <v>24</v>
      </c>
      <c r="C28" s="8" t="s">
        <v>52</v>
      </c>
      <c r="D28" s="44">
        <f t="shared" si="1"/>
        <v>11704</v>
      </c>
      <c r="E28" s="42">
        <f t="shared" si="1"/>
        <v>16</v>
      </c>
      <c r="F28" s="40">
        <f t="shared" si="1"/>
        <v>1.3670539986329461E-3</v>
      </c>
      <c r="G28" s="15">
        <f t="shared" si="2"/>
        <v>176</v>
      </c>
      <c r="H28" s="40">
        <f t="shared" si="2"/>
        <v>1.5037593984962405E-2</v>
      </c>
      <c r="I28" s="15">
        <f t="shared" si="3"/>
        <v>132</v>
      </c>
      <c r="J28" s="40">
        <f t="shared" si="3"/>
        <v>1.1278195488721804E-2</v>
      </c>
      <c r="K28" s="15">
        <f t="shared" si="4"/>
        <v>111</v>
      </c>
      <c r="L28" s="40">
        <f t="shared" si="4"/>
        <v>9.4839371155160633E-3</v>
      </c>
      <c r="M28" s="15">
        <f t="shared" si="5"/>
        <v>66</v>
      </c>
      <c r="N28" s="40">
        <f t="shared" si="5"/>
        <v>5.6390977443609019E-3</v>
      </c>
      <c r="O28" s="15">
        <f t="shared" si="6"/>
        <v>84</v>
      </c>
      <c r="P28" s="40">
        <f t="shared" si="6"/>
        <v>7.1770334928229667E-3</v>
      </c>
      <c r="Q28" s="15">
        <f t="shared" si="7"/>
        <v>86</v>
      </c>
      <c r="R28" s="40">
        <f t="shared" si="7"/>
        <v>7.3479152426520851E-3</v>
      </c>
      <c r="S28" s="15">
        <f t="shared" si="8"/>
        <v>69</v>
      </c>
      <c r="T28" s="40">
        <f t="shared" si="8"/>
        <v>5.8954203691045795E-3</v>
      </c>
      <c r="U28" s="15">
        <f t="shared" si="9"/>
        <v>66</v>
      </c>
      <c r="V28" s="40">
        <f t="shared" si="9"/>
        <v>5.6390977443609019E-3</v>
      </c>
      <c r="W28" s="15">
        <f t="shared" si="10"/>
        <v>57</v>
      </c>
      <c r="X28" s="40">
        <f t="shared" si="10"/>
        <v>4.87012987012987E-3</v>
      </c>
      <c r="Y28" s="15">
        <f t="shared" si="11"/>
        <v>94</v>
      </c>
      <c r="Z28" s="40">
        <f t="shared" si="11"/>
        <v>8.0314422419685578E-3</v>
      </c>
      <c r="AA28" s="15">
        <f t="shared" si="12"/>
        <v>142</v>
      </c>
      <c r="AB28" s="40">
        <f t="shared" si="12"/>
        <v>1.2132604237867396E-2</v>
      </c>
      <c r="AE28" s="6">
        <v>24</v>
      </c>
      <c r="AF28" s="8" t="s">
        <v>52</v>
      </c>
      <c r="AG28" s="51">
        <v>11704</v>
      </c>
      <c r="AH28" s="52">
        <v>16</v>
      </c>
      <c r="AI28" s="53">
        <f t="shared" si="0"/>
        <v>1.3670539986329461E-3</v>
      </c>
      <c r="AJ28" s="51">
        <v>11704</v>
      </c>
      <c r="AK28" s="52">
        <v>176</v>
      </c>
      <c r="AL28" s="53">
        <f t="shared" si="13"/>
        <v>1.5037593984962405E-2</v>
      </c>
      <c r="AM28" s="51">
        <v>11704</v>
      </c>
      <c r="AN28" s="52">
        <v>132</v>
      </c>
      <c r="AO28" s="53">
        <f t="shared" si="14"/>
        <v>1.1278195488721804E-2</v>
      </c>
      <c r="AP28" s="51">
        <v>11704</v>
      </c>
      <c r="AQ28" s="52">
        <v>111</v>
      </c>
      <c r="AR28" s="53">
        <f t="shared" si="15"/>
        <v>9.4839371155160633E-3</v>
      </c>
      <c r="AS28" s="51">
        <v>11704</v>
      </c>
      <c r="AT28" s="52">
        <v>66</v>
      </c>
      <c r="AU28" s="53">
        <f t="shared" si="16"/>
        <v>5.6390977443609019E-3</v>
      </c>
      <c r="AV28" s="51">
        <v>11704</v>
      </c>
      <c r="AW28" s="52">
        <v>84</v>
      </c>
      <c r="AX28" s="53">
        <f t="shared" si="23"/>
        <v>7.1770334928229667E-3</v>
      </c>
      <c r="AY28" s="51">
        <v>11704</v>
      </c>
      <c r="AZ28" s="52">
        <v>86</v>
      </c>
      <c r="BA28" s="53">
        <f t="shared" si="17"/>
        <v>7.3479152426520851E-3</v>
      </c>
      <c r="BB28" s="51">
        <v>11704</v>
      </c>
      <c r="BC28" s="52">
        <v>69</v>
      </c>
      <c r="BD28" s="53">
        <f t="shared" si="18"/>
        <v>5.8954203691045795E-3</v>
      </c>
      <c r="BE28" s="51">
        <v>11704</v>
      </c>
      <c r="BF28" s="52">
        <v>66</v>
      </c>
      <c r="BG28" s="53">
        <f t="shared" si="19"/>
        <v>5.6390977443609019E-3</v>
      </c>
      <c r="BH28" s="51">
        <v>11704</v>
      </c>
      <c r="BI28" s="52">
        <v>57</v>
      </c>
      <c r="BJ28" s="53">
        <f t="shared" si="20"/>
        <v>4.87012987012987E-3</v>
      </c>
      <c r="BK28" s="51">
        <v>11704</v>
      </c>
      <c r="BL28" s="52">
        <v>94</v>
      </c>
      <c r="BM28" s="53">
        <f t="shared" si="21"/>
        <v>8.0314422419685578E-3</v>
      </c>
      <c r="BN28" s="51">
        <v>11704</v>
      </c>
      <c r="BO28" s="52">
        <v>142</v>
      </c>
      <c r="BP28" s="53">
        <f t="shared" si="22"/>
        <v>1.2132604237867396E-2</v>
      </c>
    </row>
    <row r="29" spans="2:68" ht="13.5" customHeight="1">
      <c r="B29" s="39">
        <v>25</v>
      </c>
      <c r="C29" s="8" t="s">
        <v>53</v>
      </c>
      <c r="D29" s="44">
        <f t="shared" si="1"/>
        <v>8062</v>
      </c>
      <c r="E29" s="42">
        <f t="shared" si="1"/>
        <v>23</v>
      </c>
      <c r="F29" s="40">
        <f t="shared" si="1"/>
        <v>2.8528901017117339E-3</v>
      </c>
      <c r="G29" s="15">
        <f t="shared" si="2"/>
        <v>128</v>
      </c>
      <c r="H29" s="40">
        <f t="shared" si="2"/>
        <v>1.5876953609526172E-2</v>
      </c>
      <c r="I29" s="15">
        <f t="shared" si="3"/>
        <v>123</v>
      </c>
      <c r="J29" s="40">
        <f t="shared" si="3"/>
        <v>1.5256760109154057E-2</v>
      </c>
      <c r="K29" s="15">
        <f t="shared" si="4"/>
        <v>92</v>
      </c>
      <c r="L29" s="40">
        <f t="shared" si="4"/>
        <v>1.1411560406846936E-2</v>
      </c>
      <c r="M29" s="15">
        <f t="shared" si="5"/>
        <v>76</v>
      </c>
      <c r="N29" s="40">
        <f t="shared" si="5"/>
        <v>9.4269412056561652E-3</v>
      </c>
      <c r="O29" s="15">
        <f t="shared" si="6"/>
        <v>106</v>
      </c>
      <c r="P29" s="40">
        <f t="shared" si="6"/>
        <v>1.3148102207888861E-2</v>
      </c>
      <c r="Q29" s="15">
        <f t="shared" si="7"/>
        <v>81</v>
      </c>
      <c r="R29" s="40">
        <f t="shared" si="7"/>
        <v>1.004713470602828E-2</v>
      </c>
      <c r="S29" s="15">
        <f t="shared" si="8"/>
        <v>75</v>
      </c>
      <c r="T29" s="40">
        <f t="shared" si="8"/>
        <v>9.3029025055817414E-3</v>
      </c>
      <c r="U29" s="15">
        <f t="shared" si="9"/>
        <v>44</v>
      </c>
      <c r="V29" s="40">
        <f t="shared" si="9"/>
        <v>5.4577028032746213E-3</v>
      </c>
      <c r="W29" s="15">
        <f t="shared" si="10"/>
        <v>44</v>
      </c>
      <c r="X29" s="40">
        <f t="shared" si="10"/>
        <v>5.4577028032746213E-3</v>
      </c>
      <c r="Y29" s="15">
        <f t="shared" si="11"/>
        <v>78</v>
      </c>
      <c r="Z29" s="40">
        <f t="shared" si="11"/>
        <v>9.6750186058050108E-3</v>
      </c>
      <c r="AA29" s="15">
        <f t="shared" si="12"/>
        <v>120</v>
      </c>
      <c r="AB29" s="40">
        <f t="shared" si="12"/>
        <v>1.4884644008930786E-2</v>
      </c>
      <c r="AE29" s="6">
        <v>25</v>
      </c>
      <c r="AF29" s="8" t="s">
        <v>53</v>
      </c>
      <c r="AG29" s="51">
        <v>8062</v>
      </c>
      <c r="AH29" s="52">
        <v>23</v>
      </c>
      <c r="AI29" s="53">
        <f t="shared" si="0"/>
        <v>2.8528901017117339E-3</v>
      </c>
      <c r="AJ29" s="51">
        <v>8062</v>
      </c>
      <c r="AK29" s="52">
        <v>128</v>
      </c>
      <c r="AL29" s="53">
        <f t="shared" si="13"/>
        <v>1.5876953609526172E-2</v>
      </c>
      <c r="AM29" s="51">
        <v>8062</v>
      </c>
      <c r="AN29" s="52">
        <v>123</v>
      </c>
      <c r="AO29" s="53">
        <f t="shared" si="14"/>
        <v>1.5256760109154057E-2</v>
      </c>
      <c r="AP29" s="51">
        <v>8062</v>
      </c>
      <c r="AQ29" s="52">
        <v>92</v>
      </c>
      <c r="AR29" s="53">
        <f t="shared" si="15"/>
        <v>1.1411560406846936E-2</v>
      </c>
      <c r="AS29" s="51">
        <v>8062</v>
      </c>
      <c r="AT29" s="52">
        <v>76</v>
      </c>
      <c r="AU29" s="53">
        <f t="shared" si="16"/>
        <v>9.4269412056561652E-3</v>
      </c>
      <c r="AV29" s="51">
        <v>8062</v>
      </c>
      <c r="AW29" s="52">
        <v>106</v>
      </c>
      <c r="AX29" s="53">
        <f t="shared" si="23"/>
        <v>1.3148102207888861E-2</v>
      </c>
      <c r="AY29" s="51">
        <v>8062</v>
      </c>
      <c r="AZ29" s="52">
        <v>81</v>
      </c>
      <c r="BA29" s="53">
        <f t="shared" si="17"/>
        <v>1.004713470602828E-2</v>
      </c>
      <c r="BB29" s="51">
        <v>8062</v>
      </c>
      <c r="BC29" s="52">
        <v>75</v>
      </c>
      <c r="BD29" s="53">
        <f t="shared" si="18"/>
        <v>9.3029025055817414E-3</v>
      </c>
      <c r="BE29" s="51">
        <v>8062</v>
      </c>
      <c r="BF29" s="52">
        <v>44</v>
      </c>
      <c r="BG29" s="53">
        <f t="shared" si="19"/>
        <v>5.4577028032746213E-3</v>
      </c>
      <c r="BH29" s="51">
        <v>8062</v>
      </c>
      <c r="BI29" s="52">
        <v>44</v>
      </c>
      <c r="BJ29" s="53">
        <f t="shared" si="20"/>
        <v>5.4577028032746213E-3</v>
      </c>
      <c r="BK29" s="51">
        <v>8062</v>
      </c>
      <c r="BL29" s="52">
        <v>78</v>
      </c>
      <c r="BM29" s="53">
        <f t="shared" si="21"/>
        <v>9.6750186058050108E-3</v>
      </c>
      <c r="BN29" s="51">
        <v>8062</v>
      </c>
      <c r="BO29" s="52">
        <v>120</v>
      </c>
      <c r="BP29" s="53">
        <f t="shared" si="22"/>
        <v>1.4884644008930786E-2</v>
      </c>
    </row>
    <row r="30" spans="2:68" ht="13.5" customHeight="1">
      <c r="B30" s="39">
        <v>26</v>
      </c>
      <c r="C30" s="8" t="s">
        <v>54</v>
      </c>
      <c r="D30" s="44">
        <f t="shared" si="1"/>
        <v>114498</v>
      </c>
      <c r="E30" s="42">
        <f t="shared" si="1"/>
        <v>354</v>
      </c>
      <c r="F30" s="40">
        <f t="shared" si="1"/>
        <v>3.0917570612587117E-3</v>
      </c>
      <c r="G30" s="15">
        <f t="shared" si="2"/>
        <v>2538</v>
      </c>
      <c r="H30" s="40">
        <f t="shared" si="2"/>
        <v>2.2166326049363309E-2</v>
      </c>
      <c r="I30" s="15">
        <f t="shared" si="3"/>
        <v>2848</v>
      </c>
      <c r="J30" s="40">
        <f t="shared" si="3"/>
        <v>2.4873796922216983E-2</v>
      </c>
      <c r="K30" s="15">
        <f t="shared" si="4"/>
        <v>2085</v>
      </c>
      <c r="L30" s="40">
        <f t="shared" si="4"/>
        <v>1.820992506419326E-2</v>
      </c>
      <c r="M30" s="15">
        <f t="shared" si="5"/>
        <v>1112</v>
      </c>
      <c r="N30" s="40">
        <f t="shared" si="5"/>
        <v>9.7119600342364058E-3</v>
      </c>
      <c r="O30" s="15">
        <f t="shared" si="6"/>
        <v>1599</v>
      </c>
      <c r="P30" s="40">
        <f t="shared" si="6"/>
        <v>1.3965309437719436E-2</v>
      </c>
      <c r="Q30" s="15">
        <f t="shared" si="7"/>
        <v>2059</v>
      </c>
      <c r="R30" s="40">
        <f t="shared" si="7"/>
        <v>1.7982846861953922E-2</v>
      </c>
      <c r="S30" s="15">
        <f t="shared" si="8"/>
        <v>1739</v>
      </c>
      <c r="T30" s="40">
        <f t="shared" si="8"/>
        <v>1.5188038219008193E-2</v>
      </c>
      <c r="U30" s="15">
        <f t="shared" si="9"/>
        <v>815</v>
      </c>
      <c r="V30" s="40">
        <f t="shared" si="9"/>
        <v>7.118028262502402E-3</v>
      </c>
      <c r="W30" s="15">
        <f t="shared" si="10"/>
        <v>953</v>
      </c>
      <c r="X30" s="40">
        <f t="shared" si="10"/>
        <v>8.3232894897727477E-3</v>
      </c>
      <c r="Y30" s="15">
        <f t="shared" si="11"/>
        <v>1484</v>
      </c>
      <c r="Z30" s="40">
        <f t="shared" si="11"/>
        <v>1.2960925081660815E-2</v>
      </c>
      <c r="AA30" s="15">
        <f t="shared" si="12"/>
        <v>2108</v>
      </c>
      <c r="AB30" s="40">
        <f t="shared" si="12"/>
        <v>1.8410801935404984E-2</v>
      </c>
      <c r="AE30" s="6">
        <v>26</v>
      </c>
      <c r="AF30" s="8" t="s">
        <v>54</v>
      </c>
      <c r="AG30" s="51">
        <v>114498</v>
      </c>
      <c r="AH30" s="52">
        <v>354</v>
      </c>
      <c r="AI30" s="53">
        <f t="shared" si="0"/>
        <v>3.0917570612587117E-3</v>
      </c>
      <c r="AJ30" s="51">
        <v>114498</v>
      </c>
      <c r="AK30" s="52">
        <v>2538</v>
      </c>
      <c r="AL30" s="53">
        <f t="shared" si="13"/>
        <v>2.2166326049363309E-2</v>
      </c>
      <c r="AM30" s="51">
        <v>114498</v>
      </c>
      <c r="AN30" s="52">
        <v>2848</v>
      </c>
      <c r="AO30" s="53">
        <f t="shared" si="14"/>
        <v>2.4873796922216983E-2</v>
      </c>
      <c r="AP30" s="51">
        <v>114498</v>
      </c>
      <c r="AQ30" s="52">
        <v>2085</v>
      </c>
      <c r="AR30" s="53">
        <f t="shared" si="15"/>
        <v>1.820992506419326E-2</v>
      </c>
      <c r="AS30" s="51">
        <v>114498</v>
      </c>
      <c r="AT30" s="52">
        <v>1112</v>
      </c>
      <c r="AU30" s="53">
        <f t="shared" si="16"/>
        <v>9.7119600342364058E-3</v>
      </c>
      <c r="AV30" s="51">
        <v>114498</v>
      </c>
      <c r="AW30" s="52">
        <v>1599</v>
      </c>
      <c r="AX30" s="53">
        <f t="shared" si="23"/>
        <v>1.3965309437719436E-2</v>
      </c>
      <c r="AY30" s="51">
        <v>114498</v>
      </c>
      <c r="AZ30" s="52">
        <v>2059</v>
      </c>
      <c r="BA30" s="53">
        <f t="shared" si="17"/>
        <v>1.7982846861953922E-2</v>
      </c>
      <c r="BB30" s="51">
        <v>114498</v>
      </c>
      <c r="BC30" s="52">
        <v>1739</v>
      </c>
      <c r="BD30" s="53">
        <f t="shared" si="18"/>
        <v>1.5188038219008193E-2</v>
      </c>
      <c r="BE30" s="51">
        <v>114498</v>
      </c>
      <c r="BF30" s="52">
        <v>815</v>
      </c>
      <c r="BG30" s="53">
        <f t="shared" si="19"/>
        <v>7.118028262502402E-3</v>
      </c>
      <c r="BH30" s="51">
        <v>114498</v>
      </c>
      <c r="BI30" s="52">
        <v>953</v>
      </c>
      <c r="BJ30" s="53">
        <f t="shared" si="20"/>
        <v>8.3232894897727477E-3</v>
      </c>
      <c r="BK30" s="51">
        <v>114498</v>
      </c>
      <c r="BL30" s="52">
        <v>1484</v>
      </c>
      <c r="BM30" s="53">
        <f t="shared" si="21"/>
        <v>1.2960925081660815E-2</v>
      </c>
      <c r="BN30" s="51">
        <v>114498</v>
      </c>
      <c r="BO30" s="52">
        <v>2108</v>
      </c>
      <c r="BP30" s="53">
        <f t="shared" si="22"/>
        <v>1.8410801935404984E-2</v>
      </c>
    </row>
    <row r="31" spans="2:68" ht="13.5" customHeight="1">
      <c r="B31" s="39">
        <v>27</v>
      </c>
      <c r="C31" s="8" t="s">
        <v>55</v>
      </c>
      <c r="D31" s="44">
        <f t="shared" si="1"/>
        <v>18939</v>
      </c>
      <c r="E31" s="42">
        <f t="shared" si="1"/>
        <v>47</v>
      </c>
      <c r="F31" s="40">
        <f t="shared" si="1"/>
        <v>2.4816516183536618E-3</v>
      </c>
      <c r="G31" s="15">
        <f t="shared" si="2"/>
        <v>402</v>
      </c>
      <c r="H31" s="40">
        <f t="shared" si="2"/>
        <v>2.1226041501663236E-2</v>
      </c>
      <c r="I31" s="15">
        <f t="shared" si="3"/>
        <v>441</v>
      </c>
      <c r="J31" s="40">
        <f t="shared" si="3"/>
        <v>2.3285284333914146E-2</v>
      </c>
      <c r="K31" s="15">
        <f t="shared" si="4"/>
        <v>362</v>
      </c>
      <c r="L31" s="40">
        <f t="shared" si="4"/>
        <v>1.9113997571149479E-2</v>
      </c>
      <c r="M31" s="15">
        <f t="shared" si="5"/>
        <v>173</v>
      </c>
      <c r="N31" s="40">
        <f t="shared" si="5"/>
        <v>9.1345899994719898E-3</v>
      </c>
      <c r="O31" s="15">
        <f t="shared" si="6"/>
        <v>237</v>
      </c>
      <c r="P31" s="40">
        <f t="shared" si="6"/>
        <v>1.2513860288293996E-2</v>
      </c>
      <c r="Q31" s="15">
        <f t="shared" si="7"/>
        <v>266</v>
      </c>
      <c r="R31" s="40">
        <f t="shared" si="7"/>
        <v>1.4045092137916469E-2</v>
      </c>
      <c r="S31" s="15">
        <f t="shared" si="8"/>
        <v>233</v>
      </c>
      <c r="T31" s="40">
        <f t="shared" si="8"/>
        <v>1.2302655895242621E-2</v>
      </c>
      <c r="U31" s="15">
        <f t="shared" si="9"/>
        <v>112</v>
      </c>
      <c r="V31" s="40">
        <f t="shared" si="9"/>
        <v>5.9137230054385134E-3</v>
      </c>
      <c r="W31" s="15">
        <f t="shared" si="10"/>
        <v>156</v>
      </c>
      <c r="X31" s="40">
        <f t="shared" si="10"/>
        <v>8.236971329003643E-3</v>
      </c>
      <c r="Y31" s="15">
        <f t="shared" si="11"/>
        <v>250</v>
      </c>
      <c r="Z31" s="40">
        <f t="shared" si="11"/>
        <v>1.3200274565710967E-2</v>
      </c>
      <c r="AA31" s="15">
        <f t="shared" si="12"/>
        <v>321</v>
      </c>
      <c r="AB31" s="40">
        <f t="shared" si="12"/>
        <v>1.6949152542372881E-2</v>
      </c>
      <c r="AE31" s="6">
        <v>27</v>
      </c>
      <c r="AF31" s="8" t="s">
        <v>55</v>
      </c>
      <c r="AG31" s="51">
        <v>18939</v>
      </c>
      <c r="AH31" s="52">
        <v>47</v>
      </c>
      <c r="AI31" s="53">
        <f t="shared" si="0"/>
        <v>2.4816516183536618E-3</v>
      </c>
      <c r="AJ31" s="51">
        <v>18939</v>
      </c>
      <c r="AK31" s="52">
        <v>402</v>
      </c>
      <c r="AL31" s="53">
        <f t="shared" si="13"/>
        <v>2.1226041501663236E-2</v>
      </c>
      <c r="AM31" s="51">
        <v>18939</v>
      </c>
      <c r="AN31" s="52">
        <v>441</v>
      </c>
      <c r="AO31" s="53">
        <f t="shared" si="14"/>
        <v>2.3285284333914146E-2</v>
      </c>
      <c r="AP31" s="51">
        <v>18939</v>
      </c>
      <c r="AQ31" s="52">
        <v>362</v>
      </c>
      <c r="AR31" s="53">
        <f t="shared" si="15"/>
        <v>1.9113997571149479E-2</v>
      </c>
      <c r="AS31" s="51">
        <v>18939</v>
      </c>
      <c r="AT31" s="52">
        <v>173</v>
      </c>
      <c r="AU31" s="53">
        <f t="shared" si="16"/>
        <v>9.1345899994719898E-3</v>
      </c>
      <c r="AV31" s="51">
        <v>18939</v>
      </c>
      <c r="AW31" s="52">
        <v>237</v>
      </c>
      <c r="AX31" s="53">
        <f t="shared" si="23"/>
        <v>1.2513860288293996E-2</v>
      </c>
      <c r="AY31" s="51">
        <v>18939</v>
      </c>
      <c r="AZ31" s="52">
        <v>266</v>
      </c>
      <c r="BA31" s="53">
        <f t="shared" si="17"/>
        <v>1.4045092137916469E-2</v>
      </c>
      <c r="BB31" s="51">
        <v>18939</v>
      </c>
      <c r="BC31" s="52">
        <v>233</v>
      </c>
      <c r="BD31" s="53">
        <f t="shared" si="18"/>
        <v>1.2302655895242621E-2</v>
      </c>
      <c r="BE31" s="51">
        <v>18939</v>
      </c>
      <c r="BF31" s="52">
        <v>112</v>
      </c>
      <c r="BG31" s="53">
        <f t="shared" si="19"/>
        <v>5.9137230054385134E-3</v>
      </c>
      <c r="BH31" s="51">
        <v>18939</v>
      </c>
      <c r="BI31" s="52">
        <v>156</v>
      </c>
      <c r="BJ31" s="53">
        <f t="shared" si="20"/>
        <v>8.236971329003643E-3</v>
      </c>
      <c r="BK31" s="51">
        <v>18939</v>
      </c>
      <c r="BL31" s="52">
        <v>250</v>
      </c>
      <c r="BM31" s="53">
        <f t="shared" si="21"/>
        <v>1.3200274565710967E-2</v>
      </c>
      <c r="BN31" s="51">
        <v>18939</v>
      </c>
      <c r="BO31" s="52">
        <v>321</v>
      </c>
      <c r="BP31" s="53">
        <f t="shared" si="22"/>
        <v>1.6949152542372881E-2</v>
      </c>
    </row>
    <row r="32" spans="2:68" ht="13.5" customHeight="1">
      <c r="B32" s="39">
        <v>28</v>
      </c>
      <c r="C32" s="8" t="s">
        <v>56</v>
      </c>
      <c r="D32" s="44">
        <f t="shared" si="1"/>
        <v>15118</v>
      </c>
      <c r="E32" s="42">
        <f t="shared" si="1"/>
        <v>54</v>
      </c>
      <c r="F32" s="40">
        <f t="shared" si="1"/>
        <v>3.5719010451117873E-3</v>
      </c>
      <c r="G32" s="15">
        <f t="shared" si="2"/>
        <v>314</v>
      </c>
      <c r="H32" s="40">
        <f t="shared" si="2"/>
        <v>2.0769943114168542E-2</v>
      </c>
      <c r="I32" s="15">
        <f t="shared" si="3"/>
        <v>364</v>
      </c>
      <c r="J32" s="40">
        <f t="shared" si="3"/>
        <v>2.4077258896679454E-2</v>
      </c>
      <c r="K32" s="15">
        <f t="shared" si="4"/>
        <v>235</v>
      </c>
      <c r="L32" s="40">
        <f t="shared" si="4"/>
        <v>1.5544384177801296E-2</v>
      </c>
      <c r="M32" s="15">
        <f t="shared" si="5"/>
        <v>150</v>
      </c>
      <c r="N32" s="40">
        <f t="shared" si="5"/>
        <v>9.9219473475327426E-3</v>
      </c>
      <c r="O32" s="15">
        <f t="shared" si="6"/>
        <v>190</v>
      </c>
      <c r="P32" s="40">
        <f t="shared" si="6"/>
        <v>1.2567799973541474E-2</v>
      </c>
      <c r="Q32" s="15">
        <f t="shared" si="7"/>
        <v>249</v>
      </c>
      <c r="R32" s="40">
        <f t="shared" si="7"/>
        <v>1.6470432596904352E-2</v>
      </c>
      <c r="S32" s="15">
        <f t="shared" si="8"/>
        <v>243</v>
      </c>
      <c r="T32" s="40">
        <f t="shared" si="8"/>
        <v>1.6073554703003042E-2</v>
      </c>
      <c r="U32" s="15">
        <f t="shared" si="9"/>
        <v>105</v>
      </c>
      <c r="V32" s="40">
        <f t="shared" si="9"/>
        <v>6.94536314327292E-3</v>
      </c>
      <c r="W32" s="15">
        <f t="shared" si="10"/>
        <v>136</v>
      </c>
      <c r="X32" s="40">
        <f t="shared" si="10"/>
        <v>8.995898928429686E-3</v>
      </c>
      <c r="Y32" s="15">
        <f t="shared" si="11"/>
        <v>188</v>
      </c>
      <c r="Z32" s="40">
        <f t="shared" si="11"/>
        <v>1.2435507342241038E-2</v>
      </c>
      <c r="AA32" s="15">
        <f t="shared" si="12"/>
        <v>272</v>
      </c>
      <c r="AB32" s="40">
        <f t="shared" si="12"/>
        <v>1.7991797856859372E-2</v>
      </c>
      <c r="AE32" s="6">
        <v>28</v>
      </c>
      <c r="AF32" s="8" t="s">
        <v>56</v>
      </c>
      <c r="AG32" s="51">
        <v>15118</v>
      </c>
      <c r="AH32" s="52">
        <v>54</v>
      </c>
      <c r="AI32" s="53">
        <f t="shared" si="0"/>
        <v>3.5719010451117873E-3</v>
      </c>
      <c r="AJ32" s="51">
        <v>15118</v>
      </c>
      <c r="AK32" s="52">
        <v>314</v>
      </c>
      <c r="AL32" s="53">
        <f t="shared" si="13"/>
        <v>2.0769943114168542E-2</v>
      </c>
      <c r="AM32" s="51">
        <v>15118</v>
      </c>
      <c r="AN32" s="52">
        <v>364</v>
      </c>
      <c r="AO32" s="53">
        <f t="shared" si="14"/>
        <v>2.4077258896679454E-2</v>
      </c>
      <c r="AP32" s="51">
        <v>15118</v>
      </c>
      <c r="AQ32" s="52">
        <v>235</v>
      </c>
      <c r="AR32" s="53">
        <f t="shared" si="15"/>
        <v>1.5544384177801296E-2</v>
      </c>
      <c r="AS32" s="51">
        <v>15118</v>
      </c>
      <c r="AT32" s="52">
        <v>150</v>
      </c>
      <c r="AU32" s="53">
        <f t="shared" si="16"/>
        <v>9.9219473475327426E-3</v>
      </c>
      <c r="AV32" s="51">
        <v>15118</v>
      </c>
      <c r="AW32" s="52">
        <v>190</v>
      </c>
      <c r="AX32" s="53">
        <f t="shared" si="23"/>
        <v>1.2567799973541474E-2</v>
      </c>
      <c r="AY32" s="51">
        <v>15118</v>
      </c>
      <c r="AZ32" s="52">
        <v>249</v>
      </c>
      <c r="BA32" s="53">
        <f t="shared" si="17"/>
        <v>1.6470432596904352E-2</v>
      </c>
      <c r="BB32" s="51">
        <v>15118</v>
      </c>
      <c r="BC32" s="52">
        <v>243</v>
      </c>
      <c r="BD32" s="53">
        <f t="shared" si="18"/>
        <v>1.6073554703003042E-2</v>
      </c>
      <c r="BE32" s="51">
        <v>15118</v>
      </c>
      <c r="BF32" s="52">
        <v>105</v>
      </c>
      <c r="BG32" s="53">
        <f t="shared" si="19"/>
        <v>6.94536314327292E-3</v>
      </c>
      <c r="BH32" s="51">
        <v>15118</v>
      </c>
      <c r="BI32" s="52">
        <v>136</v>
      </c>
      <c r="BJ32" s="53">
        <f t="shared" si="20"/>
        <v>8.995898928429686E-3</v>
      </c>
      <c r="BK32" s="51">
        <v>15118</v>
      </c>
      <c r="BL32" s="52">
        <v>188</v>
      </c>
      <c r="BM32" s="53">
        <f t="shared" si="21"/>
        <v>1.2435507342241038E-2</v>
      </c>
      <c r="BN32" s="51">
        <v>15118</v>
      </c>
      <c r="BO32" s="52">
        <v>272</v>
      </c>
      <c r="BP32" s="53">
        <f t="shared" si="22"/>
        <v>1.7991797856859372E-2</v>
      </c>
    </row>
    <row r="33" spans="2:68" ht="13.5" customHeight="1">
      <c r="B33" s="39">
        <v>29</v>
      </c>
      <c r="C33" s="8" t="s">
        <v>57</v>
      </c>
      <c r="D33" s="44">
        <f t="shared" si="1"/>
        <v>13361</v>
      </c>
      <c r="E33" s="42">
        <f t="shared" si="1"/>
        <v>38</v>
      </c>
      <c r="F33" s="40">
        <f t="shared" si="1"/>
        <v>2.8440984956215852E-3</v>
      </c>
      <c r="G33" s="15">
        <f t="shared" si="2"/>
        <v>266</v>
      </c>
      <c r="H33" s="40">
        <f t="shared" si="2"/>
        <v>1.9908689469351096E-2</v>
      </c>
      <c r="I33" s="15">
        <f t="shared" si="3"/>
        <v>317</v>
      </c>
      <c r="J33" s="40">
        <f t="shared" si="3"/>
        <v>2.3725769029264276E-2</v>
      </c>
      <c r="K33" s="15">
        <f t="shared" si="4"/>
        <v>264</v>
      </c>
      <c r="L33" s="40">
        <f t="shared" si="4"/>
        <v>1.9759000074844699E-2</v>
      </c>
      <c r="M33" s="15">
        <f t="shared" si="5"/>
        <v>149</v>
      </c>
      <c r="N33" s="40">
        <f t="shared" si="5"/>
        <v>1.1151859890726742E-2</v>
      </c>
      <c r="O33" s="15">
        <f t="shared" si="6"/>
        <v>187</v>
      </c>
      <c r="P33" s="40">
        <f t="shared" si="6"/>
        <v>1.3995958386348328E-2</v>
      </c>
      <c r="Q33" s="15">
        <f t="shared" si="7"/>
        <v>261</v>
      </c>
      <c r="R33" s="40">
        <f t="shared" si="7"/>
        <v>1.9534465983085097E-2</v>
      </c>
      <c r="S33" s="15">
        <f t="shared" si="8"/>
        <v>247</v>
      </c>
      <c r="T33" s="40">
        <f t="shared" si="8"/>
        <v>1.8486640221540306E-2</v>
      </c>
      <c r="U33" s="15">
        <f t="shared" si="9"/>
        <v>98</v>
      </c>
      <c r="V33" s="40">
        <f t="shared" si="9"/>
        <v>7.3347803308135623E-3</v>
      </c>
      <c r="W33" s="15">
        <f t="shared" si="10"/>
        <v>109</v>
      </c>
      <c r="X33" s="40">
        <f t="shared" si="10"/>
        <v>8.1580720005987577E-3</v>
      </c>
      <c r="Y33" s="15">
        <f t="shared" si="11"/>
        <v>205</v>
      </c>
      <c r="Z33" s="40">
        <f t="shared" si="11"/>
        <v>1.534316293690592E-2</v>
      </c>
      <c r="AA33" s="15">
        <f t="shared" si="12"/>
        <v>257</v>
      </c>
      <c r="AB33" s="40">
        <f t="shared" si="12"/>
        <v>1.9235087194072301E-2</v>
      </c>
      <c r="AE33" s="6">
        <v>29</v>
      </c>
      <c r="AF33" s="8" t="s">
        <v>57</v>
      </c>
      <c r="AG33" s="51">
        <v>13361</v>
      </c>
      <c r="AH33" s="52">
        <v>38</v>
      </c>
      <c r="AI33" s="53">
        <f t="shared" si="0"/>
        <v>2.8440984956215852E-3</v>
      </c>
      <c r="AJ33" s="51">
        <v>13361</v>
      </c>
      <c r="AK33" s="52">
        <v>266</v>
      </c>
      <c r="AL33" s="53">
        <f t="shared" si="13"/>
        <v>1.9908689469351096E-2</v>
      </c>
      <c r="AM33" s="51">
        <v>13361</v>
      </c>
      <c r="AN33" s="52">
        <v>317</v>
      </c>
      <c r="AO33" s="53">
        <f t="shared" si="14"/>
        <v>2.3725769029264276E-2</v>
      </c>
      <c r="AP33" s="51">
        <v>13361</v>
      </c>
      <c r="AQ33" s="52">
        <v>264</v>
      </c>
      <c r="AR33" s="53">
        <f t="shared" si="15"/>
        <v>1.9759000074844699E-2</v>
      </c>
      <c r="AS33" s="51">
        <v>13361</v>
      </c>
      <c r="AT33" s="52">
        <v>149</v>
      </c>
      <c r="AU33" s="53">
        <f t="shared" si="16"/>
        <v>1.1151859890726742E-2</v>
      </c>
      <c r="AV33" s="51">
        <v>13361</v>
      </c>
      <c r="AW33" s="52">
        <v>187</v>
      </c>
      <c r="AX33" s="53">
        <f t="shared" si="23"/>
        <v>1.3995958386348328E-2</v>
      </c>
      <c r="AY33" s="51">
        <v>13361</v>
      </c>
      <c r="AZ33" s="52">
        <v>261</v>
      </c>
      <c r="BA33" s="53">
        <f t="shared" si="17"/>
        <v>1.9534465983085097E-2</v>
      </c>
      <c r="BB33" s="51">
        <v>13361</v>
      </c>
      <c r="BC33" s="52">
        <v>247</v>
      </c>
      <c r="BD33" s="53">
        <f t="shared" si="18"/>
        <v>1.8486640221540306E-2</v>
      </c>
      <c r="BE33" s="51">
        <v>13361</v>
      </c>
      <c r="BF33" s="52">
        <v>98</v>
      </c>
      <c r="BG33" s="53">
        <f t="shared" si="19"/>
        <v>7.3347803308135623E-3</v>
      </c>
      <c r="BH33" s="51">
        <v>13361</v>
      </c>
      <c r="BI33" s="52">
        <v>109</v>
      </c>
      <c r="BJ33" s="53">
        <f t="shared" si="20"/>
        <v>8.1580720005987577E-3</v>
      </c>
      <c r="BK33" s="51">
        <v>13361</v>
      </c>
      <c r="BL33" s="52">
        <v>205</v>
      </c>
      <c r="BM33" s="53">
        <f t="shared" si="21"/>
        <v>1.534316293690592E-2</v>
      </c>
      <c r="BN33" s="51">
        <v>13361</v>
      </c>
      <c r="BO33" s="52">
        <v>257</v>
      </c>
      <c r="BP33" s="53">
        <f t="shared" si="22"/>
        <v>1.9235087194072301E-2</v>
      </c>
    </row>
    <row r="34" spans="2:68" ht="13.5" customHeight="1">
      <c r="B34" s="39">
        <v>30</v>
      </c>
      <c r="C34" s="8" t="s">
        <v>58</v>
      </c>
      <c r="D34" s="44">
        <f t="shared" si="1"/>
        <v>17972</v>
      </c>
      <c r="E34" s="42">
        <f t="shared" si="1"/>
        <v>50</v>
      </c>
      <c r="F34" s="40">
        <f t="shared" si="1"/>
        <v>2.7821054974404629E-3</v>
      </c>
      <c r="G34" s="15">
        <f t="shared" si="2"/>
        <v>419</v>
      </c>
      <c r="H34" s="40">
        <f t="shared" si="2"/>
        <v>2.3314044068551081E-2</v>
      </c>
      <c r="I34" s="15">
        <f t="shared" si="3"/>
        <v>480</v>
      </c>
      <c r="J34" s="40">
        <f t="shared" si="3"/>
        <v>2.6708212775428446E-2</v>
      </c>
      <c r="K34" s="15">
        <f t="shared" si="4"/>
        <v>328</v>
      </c>
      <c r="L34" s="40">
        <f t="shared" si="4"/>
        <v>1.8250612063209437E-2</v>
      </c>
      <c r="M34" s="15">
        <f t="shared" si="5"/>
        <v>214</v>
      </c>
      <c r="N34" s="40">
        <f t="shared" si="5"/>
        <v>1.1907411529045181E-2</v>
      </c>
      <c r="O34" s="15">
        <f t="shared" si="6"/>
        <v>239</v>
      </c>
      <c r="P34" s="40">
        <f t="shared" si="6"/>
        <v>1.3298464277765413E-2</v>
      </c>
      <c r="Q34" s="15">
        <f t="shared" si="7"/>
        <v>313</v>
      </c>
      <c r="R34" s="40">
        <f t="shared" si="7"/>
        <v>1.7415980413977298E-2</v>
      </c>
      <c r="S34" s="15">
        <f t="shared" si="8"/>
        <v>229</v>
      </c>
      <c r="T34" s="40">
        <f t="shared" si="8"/>
        <v>1.274204317827732E-2</v>
      </c>
      <c r="U34" s="15">
        <f t="shared" si="9"/>
        <v>140</v>
      </c>
      <c r="V34" s="40">
        <f t="shared" si="9"/>
        <v>7.7898953928332961E-3</v>
      </c>
      <c r="W34" s="15">
        <f t="shared" si="10"/>
        <v>149</v>
      </c>
      <c r="X34" s="40">
        <f t="shared" si="10"/>
        <v>8.2906743823725794E-3</v>
      </c>
      <c r="Y34" s="15">
        <f t="shared" si="11"/>
        <v>198</v>
      </c>
      <c r="Z34" s="40">
        <f t="shared" si="11"/>
        <v>1.1017137769864233E-2</v>
      </c>
      <c r="AA34" s="15">
        <f t="shared" si="12"/>
        <v>282</v>
      </c>
      <c r="AB34" s="40">
        <f t="shared" si="12"/>
        <v>1.5691075005564211E-2</v>
      </c>
      <c r="AE34" s="6">
        <v>30</v>
      </c>
      <c r="AF34" s="8" t="s">
        <v>58</v>
      </c>
      <c r="AG34" s="51">
        <v>17972</v>
      </c>
      <c r="AH34" s="52">
        <v>50</v>
      </c>
      <c r="AI34" s="53">
        <f t="shared" si="0"/>
        <v>2.7821054974404629E-3</v>
      </c>
      <c r="AJ34" s="51">
        <v>17972</v>
      </c>
      <c r="AK34" s="52">
        <v>419</v>
      </c>
      <c r="AL34" s="53">
        <f t="shared" si="13"/>
        <v>2.3314044068551081E-2</v>
      </c>
      <c r="AM34" s="51">
        <v>17972</v>
      </c>
      <c r="AN34" s="52">
        <v>480</v>
      </c>
      <c r="AO34" s="53">
        <f t="shared" si="14"/>
        <v>2.6708212775428446E-2</v>
      </c>
      <c r="AP34" s="51">
        <v>17972</v>
      </c>
      <c r="AQ34" s="52">
        <v>328</v>
      </c>
      <c r="AR34" s="53">
        <f t="shared" si="15"/>
        <v>1.8250612063209437E-2</v>
      </c>
      <c r="AS34" s="51">
        <v>17972</v>
      </c>
      <c r="AT34" s="52">
        <v>214</v>
      </c>
      <c r="AU34" s="53">
        <f t="shared" si="16"/>
        <v>1.1907411529045181E-2</v>
      </c>
      <c r="AV34" s="51">
        <v>17972</v>
      </c>
      <c r="AW34" s="52">
        <v>239</v>
      </c>
      <c r="AX34" s="53">
        <f t="shared" si="23"/>
        <v>1.3298464277765413E-2</v>
      </c>
      <c r="AY34" s="51">
        <v>17972</v>
      </c>
      <c r="AZ34" s="52">
        <v>313</v>
      </c>
      <c r="BA34" s="53">
        <f t="shared" si="17"/>
        <v>1.7415980413977298E-2</v>
      </c>
      <c r="BB34" s="51">
        <v>17972</v>
      </c>
      <c r="BC34" s="52">
        <v>229</v>
      </c>
      <c r="BD34" s="53">
        <f t="shared" si="18"/>
        <v>1.274204317827732E-2</v>
      </c>
      <c r="BE34" s="51">
        <v>17972</v>
      </c>
      <c r="BF34" s="52">
        <v>140</v>
      </c>
      <c r="BG34" s="53">
        <f t="shared" si="19"/>
        <v>7.7898953928332961E-3</v>
      </c>
      <c r="BH34" s="51">
        <v>17972</v>
      </c>
      <c r="BI34" s="52">
        <v>149</v>
      </c>
      <c r="BJ34" s="53">
        <f t="shared" si="20"/>
        <v>8.2906743823725794E-3</v>
      </c>
      <c r="BK34" s="51">
        <v>17972</v>
      </c>
      <c r="BL34" s="52">
        <v>198</v>
      </c>
      <c r="BM34" s="53">
        <f t="shared" si="21"/>
        <v>1.1017137769864233E-2</v>
      </c>
      <c r="BN34" s="51">
        <v>17972</v>
      </c>
      <c r="BO34" s="52">
        <v>282</v>
      </c>
      <c r="BP34" s="53">
        <f t="shared" si="22"/>
        <v>1.5691075005564211E-2</v>
      </c>
    </row>
    <row r="35" spans="2:68" ht="13.5" customHeight="1">
      <c r="B35" s="39">
        <v>31</v>
      </c>
      <c r="C35" s="8" t="s">
        <v>59</v>
      </c>
      <c r="D35" s="44">
        <f t="shared" si="1"/>
        <v>23274</v>
      </c>
      <c r="E35" s="42">
        <f t="shared" si="1"/>
        <v>51</v>
      </c>
      <c r="F35" s="40">
        <f t="shared" si="1"/>
        <v>2.1912864140242331E-3</v>
      </c>
      <c r="G35" s="15">
        <f t="shared" si="2"/>
        <v>549</v>
      </c>
      <c r="H35" s="40">
        <f t="shared" si="2"/>
        <v>2.3588553750966745E-2</v>
      </c>
      <c r="I35" s="15">
        <f t="shared" si="3"/>
        <v>561</v>
      </c>
      <c r="J35" s="40">
        <f t="shared" si="3"/>
        <v>2.4104150554266564E-2</v>
      </c>
      <c r="K35" s="15">
        <f t="shared" si="4"/>
        <v>406</v>
      </c>
      <c r="L35" s="40">
        <f t="shared" si="4"/>
        <v>1.7444358511643894E-2</v>
      </c>
      <c r="M35" s="15">
        <f t="shared" si="5"/>
        <v>204</v>
      </c>
      <c r="N35" s="40">
        <f t="shared" si="5"/>
        <v>8.7651456560969322E-3</v>
      </c>
      <c r="O35" s="15">
        <f t="shared" si="6"/>
        <v>357</v>
      </c>
      <c r="P35" s="40">
        <f t="shared" si="6"/>
        <v>1.5339004898169631E-2</v>
      </c>
      <c r="Q35" s="15">
        <f t="shared" si="7"/>
        <v>445</v>
      </c>
      <c r="R35" s="40">
        <f t="shared" si="7"/>
        <v>1.9120048122368307E-2</v>
      </c>
      <c r="S35" s="15">
        <f t="shared" si="8"/>
        <v>362</v>
      </c>
      <c r="T35" s="40">
        <f t="shared" si="8"/>
        <v>1.5553836899544557E-2</v>
      </c>
      <c r="U35" s="15">
        <f t="shared" si="9"/>
        <v>191</v>
      </c>
      <c r="V35" s="40">
        <f t="shared" si="9"/>
        <v>8.2065824525221279E-3</v>
      </c>
      <c r="W35" s="15">
        <f t="shared" si="10"/>
        <v>188</v>
      </c>
      <c r="X35" s="40">
        <f t="shared" si="10"/>
        <v>8.0776832516971722E-3</v>
      </c>
      <c r="Y35" s="15">
        <f t="shared" si="11"/>
        <v>277</v>
      </c>
      <c r="Z35" s="40">
        <f t="shared" si="11"/>
        <v>1.1901692876170834E-2</v>
      </c>
      <c r="AA35" s="15">
        <f t="shared" si="12"/>
        <v>453</v>
      </c>
      <c r="AB35" s="40">
        <f t="shared" si="12"/>
        <v>1.9463779324568189E-2</v>
      </c>
      <c r="AE35" s="6">
        <v>31</v>
      </c>
      <c r="AF35" s="8" t="s">
        <v>59</v>
      </c>
      <c r="AG35" s="51">
        <v>23274</v>
      </c>
      <c r="AH35" s="52">
        <v>51</v>
      </c>
      <c r="AI35" s="53">
        <f t="shared" si="0"/>
        <v>2.1912864140242331E-3</v>
      </c>
      <c r="AJ35" s="51">
        <v>23274</v>
      </c>
      <c r="AK35" s="52">
        <v>549</v>
      </c>
      <c r="AL35" s="53">
        <f t="shared" si="13"/>
        <v>2.3588553750966745E-2</v>
      </c>
      <c r="AM35" s="51">
        <v>23274</v>
      </c>
      <c r="AN35" s="52">
        <v>561</v>
      </c>
      <c r="AO35" s="53">
        <f t="shared" si="14"/>
        <v>2.4104150554266564E-2</v>
      </c>
      <c r="AP35" s="51">
        <v>23274</v>
      </c>
      <c r="AQ35" s="52">
        <v>406</v>
      </c>
      <c r="AR35" s="53">
        <f t="shared" si="15"/>
        <v>1.7444358511643894E-2</v>
      </c>
      <c r="AS35" s="51">
        <v>23274</v>
      </c>
      <c r="AT35" s="52">
        <v>204</v>
      </c>
      <c r="AU35" s="53">
        <f t="shared" si="16"/>
        <v>8.7651456560969322E-3</v>
      </c>
      <c r="AV35" s="51">
        <v>23274</v>
      </c>
      <c r="AW35" s="52">
        <v>357</v>
      </c>
      <c r="AX35" s="53">
        <f t="shared" si="23"/>
        <v>1.5339004898169631E-2</v>
      </c>
      <c r="AY35" s="51">
        <v>23274</v>
      </c>
      <c r="AZ35" s="52">
        <v>445</v>
      </c>
      <c r="BA35" s="53">
        <f t="shared" si="17"/>
        <v>1.9120048122368307E-2</v>
      </c>
      <c r="BB35" s="51">
        <v>23274</v>
      </c>
      <c r="BC35" s="52">
        <v>362</v>
      </c>
      <c r="BD35" s="53">
        <f t="shared" si="18"/>
        <v>1.5553836899544557E-2</v>
      </c>
      <c r="BE35" s="51">
        <v>23274</v>
      </c>
      <c r="BF35" s="52">
        <v>191</v>
      </c>
      <c r="BG35" s="53">
        <f t="shared" si="19"/>
        <v>8.2065824525221279E-3</v>
      </c>
      <c r="BH35" s="51">
        <v>23274</v>
      </c>
      <c r="BI35" s="52">
        <v>188</v>
      </c>
      <c r="BJ35" s="53">
        <f t="shared" si="20"/>
        <v>8.0776832516971722E-3</v>
      </c>
      <c r="BK35" s="51">
        <v>23274</v>
      </c>
      <c r="BL35" s="52">
        <v>277</v>
      </c>
      <c r="BM35" s="53">
        <f t="shared" si="21"/>
        <v>1.1901692876170834E-2</v>
      </c>
      <c r="BN35" s="51">
        <v>23274</v>
      </c>
      <c r="BO35" s="52">
        <v>453</v>
      </c>
      <c r="BP35" s="53">
        <f t="shared" si="22"/>
        <v>1.9463779324568189E-2</v>
      </c>
    </row>
    <row r="36" spans="2:68" ht="13.5" customHeight="1">
      <c r="B36" s="39">
        <v>32</v>
      </c>
      <c r="C36" s="8" t="s">
        <v>60</v>
      </c>
      <c r="D36" s="44">
        <f t="shared" si="1"/>
        <v>20217</v>
      </c>
      <c r="E36" s="42">
        <f t="shared" si="1"/>
        <v>92</v>
      </c>
      <c r="F36" s="40">
        <f t="shared" si="1"/>
        <v>4.5506257110352671E-3</v>
      </c>
      <c r="G36" s="15">
        <f t="shared" si="2"/>
        <v>473</v>
      </c>
      <c r="H36" s="40">
        <f t="shared" si="2"/>
        <v>2.3396151753474797E-2</v>
      </c>
      <c r="I36" s="15">
        <f t="shared" si="3"/>
        <v>525</v>
      </c>
      <c r="J36" s="40">
        <f t="shared" si="3"/>
        <v>2.5968244546668646E-2</v>
      </c>
      <c r="K36" s="15">
        <f t="shared" si="4"/>
        <v>364</v>
      </c>
      <c r="L36" s="40">
        <f t="shared" si="4"/>
        <v>1.8004649552356929E-2</v>
      </c>
      <c r="M36" s="15">
        <f t="shared" si="5"/>
        <v>172</v>
      </c>
      <c r="N36" s="40">
        <f t="shared" si="5"/>
        <v>8.5076915467181078E-3</v>
      </c>
      <c r="O36" s="15">
        <f t="shared" si="6"/>
        <v>278</v>
      </c>
      <c r="P36" s="40">
        <f t="shared" si="6"/>
        <v>1.3750803778997874E-2</v>
      </c>
      <c r="Q36" s="15">
        <f t="shared" si="7"/>
        <v>362</v>
      </c>
      <c r="R36" s="40">
        <f t="shared" si="7"/>
        <v>1.7905722906464857E-2</v>
      </c>
      <c r="S36" s="15">
        <f t="shared" si="8"/>
        <v>302</v>
      </c>
      <c r="T36" s="40">
        <f t="shared" si="8"/>
        <v>1.4937923529702725E-2</v>
      </c>
      <c r="U36" s="15">
        <f t="shared" si="9"/>
        <v>116</v>
      </c>
      <c r="V36" s="40">
        <f t="shared" si="9"/>
        <v>5.7377454617401199E-3</v>
      </c>
      <c r="W36" s="15">
        <f t="shared" si="10"/>
        <v>169</v>
      </c>
      <c r="X36" s="40">
        <f t="shared" si="10"/>
        <v>8.3593015778800021E-3</v>
      </c>
      <c r="Y36" s="15">
        <f t="shared" si="11"/>
        <v>249</v>
      </c>
      <c r="Z36" s="40">
        <f t="shared" si="11"/>
        <v>1.2316367413562844E-2</v>
      </c>
      <c r="AA36" s="15">
        <f t="shared" si="12"/>
        <v>387</v>
      </c>
      <c r="AB36" s="40">
        <f t="shared" si="12"/>
        <v>1.9142305980115744E-2</v>
      </c>
      <c r="AE36" s="6">
        <v>32</v>
      </c>
      <c r="AF36" s="8" t="s">
        <v>60</v>
      </c>
      <c r="AG36" s="51">
        <v>20217</v>
      </c>
      <c r="AH36" s="52">
        <v>92</v>
      </c>
      <c r="AI36" s="53">
        <f t="shared" si="0"/>
        <v>4.5506257110352671E-3</v>
      </c>
      <c r="AJ36" s="51">
        <v>20217</v>
      </c>
      <c r="AK36" s="52">
        <v>473</v>
      </c>
      <c r="AL36" s="53">
        <f t="shared" si="13"/>
        <v>2.3396151753474797E-2</v>
      </c>
      <c r="AM36" s="51">
        <v>20217</v>
      </c>
      <c r="AN36" s="52">
        <v>525</v>
      </c>
      <c r="AO36" s="53">
        <f t="shared" si="14"/>
        <v>2.5968244546668646E-2</v>
      </c>
      <c r="AP36" s="51">
        <v>20217</v>
      </c>
      <c r="AQ36" s="52">
        <v>364</v>
      </c>
      <c r="AR36" s="53">
        <f t="shared" si="15"/>
        <v>1.8004649552356929E-2</v>
      </c>
      <c r="AS36" s="51">
        <v>20217</v>
      </c>
      <c r="AT36" s="52">
        <v>172</v>
      </c>
      <c r="AU36" s="53">
        <f t="shared" si="16"/>
        <v>8.5076915467181078E-3</v>
      </c>
      <c r="AV36" s="51">
        <v>20217</v>
      </c>
      <c r="AW36" s="52">
        <v>278</v>
      </c>
      <c r="AX36" s="53">
        <f t="shared" si="23"/>
        <v>1.3750803778997874E-2</v>
      </c>
      <c r="AY36" s="51">
        <v>20217</v>
      </c>
      <c r="AZ36" s="52">
        <v>362</v>
      </c>
      <c r="BA36" s="53">
        <f t="shared" si="17"/>
        <v>1.7905722906464857E-2</v>
      </c>
      <c r="BB36" s="51">
        <v>20217</v>
      </c>
      <c r="BC36" s="52">
        <v>302</v>
      </c>
      <c r="BD36" s="53">
        <f t="shared" si="18"/>
        <v>1.4937923529702725E-2</v>
      </c>
      <c r="BE36" s="51">
        <v>20217</v>
      </c>
      <c r="BF36" s="52">
        <v>116</v>
      </c>
      <c r="BG36" s="53">
        <f t="shared" si="19"/>
        <v>5.7377454617401199E-3</v>
      </c>
      <c r="BH36" s="51">
        <v>20217</v>
      </c>
      <c r="BI36" s="52">
        <v>169</v>
      </c>
      <c r="BJ36" s="53">
        <f t="shared" si="20"/>
        <v>8.3593015778800021E-3</v>
      </c>
      <c r="BK36" s="51">
        <v>20217</v>
      </c>
      <c r="BL36" s="52">
        <v>249</v>
      </c>
      <c r="BM36" s="53">
        <f t="shared" si="21"/>
        <v>1.2316367413562844E-2</v>
      </c>
      <c r="BN36" s="51">
        <v>20217</v>
      </c>
      <c r="BO36" s="52">
        <v>387</v>
      </c>
      <c r="BP36" s="53">
        <f t="shared" si="22"/>
        <v>1.9142305980115744E-2</v>
      </c>
    </row>
    <row r="37" spans="2:68" ht="13.5" customHeight="1">
      <c r="B37" s="39">
        <v>33</v>
      </c>
      <c r="C37" s="8" t="s">
        <v>61</v>
      </c>
      <c r="D37" s="44">
        <f t="shared" si="1"/>
        <v>5616</v>
      </c>
      <c r="E37" s="42">
        <f t="shared" si="1"/>
        <v>22</v>
      </c>
      <c r="F37" s="40">
        <f t="shared" si="1"/>
        <v>3.9173789173789176E-3</v>
      </c>
      <c r="G37" s="15">
        <f t="shared" si="2"/>
        <v>115</v>
      </c>
      <c r="H37" s="40">
        <f t="shared" si="2"/>
        <v>2.0477207977207978E-2</v>
      </c>
      <c r="I37" s="15">
        <f t="shared" si="3"/>
        <v>160</v>
      </c>
      <c r="J37" s="40">
        <f t="shared" si="3"/>
        <v>2.8490028490028491E-2</v>
      </c>
      <c r="K37" s="15">
        <f t="shared" si="4"/>
        <v>126</v>
      </c>
      <c r="L37" s="40">
        <f t="shared" si="4"/>
        <v>2.2435897435897436E-2</v>
      </c>
      <c r="M37" s="15">
        <f t="shared" si="5"/>
        <v>50</v>
      </c>
      <c r="N37" s="40">
        <f t="shared" si="5"/>
        <v>8.9031339031339033E-3</v>
      </c>
      <c r="O37" s="15">
        <f t="shared" si="6"/>
        <v>111</v>
      </c>
      <c r="P37" s="40">
        <f t="shared" si="6"/>
        <v>1.9764957264957264E-2</v>
      </c>
      <c r="Q37" s="15">
        <f t="shared" si="7"/>
        <v>163</v>
      </c>
      <c r="R37" s="40">
        <f t="shared" si="7"/>
        <v>2.9024216524216523E-2</v>
      </c>
      <c r="S37" s="15">
        <f t="shared" si="8"/>
        <v>123</v>
      </c>
      <c r="T37" s="40">
        <f t="shared" si="8"/>
        <v>2.19017094017094E-2</v>
      </c>
      <c r="U37" s="15">
        <f t="shared" si="9"/>
        <v>53</v>
      </c>
      <c r="V37" s="40">
        <f t="shared" si="9"/>
        <v>9.4373219373219373E-3</v>
      </c>
      <c r="W37" s="15">
        <f t="shared" si="10"/>
        <v>46</v>
      </c>
      <c r="X37" s="40">
        <f t="shared" si="10"/>
        <v>8.1908831908831907E-3</v>
      </c>
      <c r="Y37" s="15">
        <f t="shared" si="11"/>
        <v>117</v>
      </c>
      <c r="Z37" s="40">
        <f t="shared" si="11"/>
        <v>2.0833333333333332E-2</v>
      </c>
      <c r="AA37" s="15">
        <f t="shared" si="12"/>
        <v>136</v>
      </c>
      <c r="AB37" s="40">
        <f t="shared" si="12"/>
        <v>2.4216524216524215E-2</v>
      </c>
      <c r="AE37" s="6">
        <v>33</v>
      </c>
      <c r="AF37" s="8" t="s">
        <v>61</v>
      </c>
      <c r="AG37" s="51">
        <v>5616</v>
      </c>
      <c r="AH37" s="52">
        <v>22</v>
      </c>
      <c r="AI37" s="53">
        <f t="shared" si="0"/>
        <v>3.9173789173789176E-3</v>
      </c>
      <c r="AJ37" s="51">
        <v>5616</v>
      </c>
      <c r="AK37" s="52">
        <v>115</v>
      </c>
      <c r="AL37" s="53">
        <f t="shared" si="13"/>
        <v>2.0477207977207978E-2</v>
      </c>
      <c r="AM37" s="51">
        <v>5616</v>
      </c>
      <c r="AN37" s="52">
        <v>160</v>
      </c>
      <c r="AO37" s="53">
        <f t="shared" si="14"/>
        <v>2.8490028490028491E-2</v>
      </c>
      <c r="AP37" s="51">
        <v>5616</v>
      </c>
      <c r="AQ37" s="52">
        <v>126</v>
      </c>
      <c r="AR37" s="53">
        <f t="shared" si="15"/>
        <v>2.2435897435897436E-2</v>
      </c>
      <c r="AS37" s="51">
        <v>5616</v>
      </c>
      <c r="AT37" s="52">
        <v>50</v>
      </c>
      <c r="AU37" s="53">
        <f t="shared" si="16"/>
        <v>8.9031339031339033E-3</v>
      </c>
      <c r="AV37" s="51">
        <v>5616</v>
      </c>
      <c r="AW37" s="52">
        <v>111</v>
      </c>
      <c r="AX37" s="53">
        <f t="shared" si="23"/>
        <v>1.9764957264957264E-2</v>
      </c>
      <c r="AY37" s="51">
        <v>5616</v>
      </c>
      <c r="AZ37" s="52">
        <v>163</v>
      </c>
      <c r="BA37" s="53">
        <f t="shared" si="17"/>
        <v>2.9024216524216523E-2</v>
      </c>
      <c r="BB37" s="51">
        <v>5616</v>
      </c>
      <c r="BC37" s="52">
        <v>123</v>
      </c>
      <c r="BD37" s="53">
        <f t="shared" si="18"/>
        <v>2.19017094017094E-2</v>
      </c>
      <c r="BE37" s="51">
        <v>5616</v>
      </c>
      <c r="BF37" s="52">
        <v>53</v>
      </c>
      <c r="BG37" s="53">
        <f t="shared" si="19"/>
        <v>9.4373219373219373E-3</v>
      </c>
      <c r="BH37" s="51">
        <v>5616</v>
      </c>
      <c r="BI37" s="52">
        <v>46</v>
      </c>
      <c r="BJ37" s="53">
        <f t="shared" si="20"/>
        <v>8.1908831908831907E-3</v>
      </c>
      <c r="BK37" s="51">
        <v>5616</v>
      </c>
      <c r="BL37" s="52">
        <v>117</v>
      </c>
      <c r="BM37" s="53">
        <f t="shared" si="21"/>
        <v>2.0833333333333332E-2</v>
      </c>
      <c r="BN37" s="51">
        <v>5616</v>
      </c>
      <c r="BO37" s="52">
        <v>136</v>
      </c>
      <c r="BP37" s="53">
        <f t="shared" si="22"/>
        <v>2.4216524216524215E-2</v>
      </c>
    </row>
    <row r="38" spans="2:68" ht="13.5" customHeight="1">
      <c r="B38" s="39">
        <v>34</v>
      </c>
      <c r="C38" s="8" t="s">
        <v>62</v>
      </c>
      <c r="D38" s="44">
        <f t="shared" si="1"/>
        <v>25894</v>
      </c>
      <c r="E38" s="42">
        <f t="shared" si="1"/>
        <v>17</v>
      </c>
      <c r="F38" s="40">
        <f t="shared" si="1"/>
        <v>6.5652274658221986E-4</v>
      </c>
      <c r="G38" s="15">
        <f t="shared" si="2"/>
        <v>522</v>
      </c>
      <c r="H38" s="40">
        <f t="shared" si="2"/>
        <v>2.0159110218583454E-2</v>
      </c>
      <c r="I38" s="15">
        <f t="shared" si="3"/>
        <v>686</v>
      </c>
      <c r="J38" s="40">
        <f t="shared" si="3"/>
        <v>2.6492623773847222E-2</v>
      </c>
      <c r="K38" s="15">
        <f t="shared" si="4"/>
        <v>535</v>
      </c>
      <c r="L38" s="40">
        <f t="shared" si="4"/>
        <v>2.0661157024793389E-2</v>
      </c>
      <c r="M38" s="15">
        <f t="shared" si="5"/>
        <v>356</v>
      </c>
      <c r="N38" s="40">
        <f t="shared" si="5"/>
        <v>1.3748358693133544E-2</v>
      </c>
      <c r="O38" s="15">
        <f t="shared" si="6"/>
        <v>378</v>
      </c>
      <c r="P38" s="40">
        <f t="shared" si="6"/>
        <v>1.4597976365181124E-2</v>
      </c>
      <c r="Q38" s="15">
        <f t="shared" si="7"/>
        <v>504</v>
      </c>
      <c r="R38" s="40">
        <f t="shared" si="7"/>
        <v>1.9463968486908165E-2</v>
      </c>
      <c r="S38" s="15">
        <f t="shared" si="8"/>
        <v>469</v>
      </c>
      <c r="T38" s="40">
        <f t="shared" si="8"/>
        <v>1.8112304008650652E-2</v>
      </c>
      <c r="U38" s="15">
        <f t="shared" si="9"/>
        <v>245</v>
      </c>
      <c r="V38" s="40">
        <f t="shared" si="9"/>
        <v>9.4616513478025799E-3</v>
      </c>
      <c r="W38" s="15">
        <f t="shared" si="10"/>
        <v>240</v>
      </c>
      <c r="X38" s="40">
        <f t="shared" si="10"/>
        <v>9.2685564223372215E-3</v>
      </c>
      <c r="Y38" s="15">
        <f t="shared" si="11"/>
        <v>386</v>
      </c>
      <c r="Z38" s="40">
        <f t="shared" si="11"/>
        <v>1.4906928245925696E-2</v>
      </c>
      <c r="AA38" s="15">
        <f t="shared" si="12"/>
        <v>360</v>
      </c>
      <c r="AB38" s="40">
        <f t="shared" si="12"/>
        <v>1.3902834633505832E-2</v>
      </c>
      <c r="AE38" s="6">
        <v>34</v>
      </c>
      <c r="AF38" s="8" t="s">
        <v>62</v>
      </c>
      <c r="AG38" s="51">
        <v>25894</v>
      </c>
      <c r="AH38" s="52">
        <v>17</v>
      </c>
      <c r="AI38" s="53">
        <f t="shared" si="0"/>
        <v>6.5652274658221986E-4</v>
      </c>
      <c r="AJ38" s="51">
        <v>25894</v>
      </c>
      <c r="AK38" s="52">
        <v>522</v>
      </c>
      <c r="AL38" s="53">
        <f t="shared" si="13"/>
        <v>2.0159110218583454E-2</v>
      </c>
      <c r="AM38" s="51">
        <v>25894</v>
      </c>
      <c r="AN38" s="52">
        <v>686</v>
      </c>
      <c r="AO38" s="53">
        <f t="shared" si="14"/>
        <v>2.6492623773847222E-2</v>
      </c>
      <c r="AP38" s="51">
        <v>25894</v>
      </c>
      <c r="AQ38" s="52">
        <v>535</v>
      </c>
      <c r="AR38" s="53">
        <f t="shared" si="15"/>
        <v>2.0661157024793389E-2</v>
      </c>
      <c r="AS38" s="51">
        <v>25894</v>
      </c>
      <c r="AT38" s="52">
        <v>356</v>
      </c>
      <c r="AU38" s="53">
        <f t="shared" si="16"/>
        <v>1.3748358693133544E-2</v>
      </c>
      <c r="AV38" s="51">
        <v>25894</v>
      </c>
      <c r="AW38" s="52">
        <v>378</v>
      </c>
      <c r="AX38" s="53">
        <f t="shared" si="23"/>
        <v>1.4597976365181124E-2</v>
      </c>
      <c r="AY38" s="51">
        <v>25894</v>
      </c>
      <c r="AZ38" s="52">
        <v>504</v>
      </c>
      <c r="BA38" s="53">
        <f t="shared" si="17"/>
        <v>1.9463968486908165E-2</v>
      </c>
      <c r="BB38" s="51">
        <v>25894</v>
      </c>
      <c r="BC38" s="52">
        <v>469</v>
      </c>
      <c r="BD38" s="53">
        <f t="shared" si="18"/>
        <v>1.8112304008650652E-2</v>
      </c>
      <c r="BE38" s="51">
        <v>25894</v>
      </c>
      <c r="BF38" s="52">
        <v>245</v>
      </c>
      <c r="BG38" s="53">
        <f t="shared" si="19"/>
        <v>9.4616513478025799E-3</v>
      </c>
      <c r="BH38" s="51">
        <v>25894</v>
      </c>
      <c r="BI38" s="52">
        <v>240</v>
      </c>
      <c r="BJ38" s="53">
        <f t="shared" si="20"/>
        <v>9.2685564223372215E-3</v>
      </c>
      <c r="BK38" s="51">
        <v>25894</v>
      </c>
      <c r="BL38" s="52">
        <v>386</v>
      </c>
      <c r="BM38" s="53">
        <f t="shared" si="21"/>
        <v>1.4906928245925696E-2</v>
      </c>
      <c r="BN38" s="51">
        <v>25894</v>
      </c>
      <c r="BO38" s="52">
        <v>360</v>
      </c>
      <c r="BP38" s="53">
        <f t="shared" si="22"/>
        <v>1.3902834633505832E-2</v>
      </c>
    </row>
    <row r="39" spans="2:68" ht="13.5" customHeight="1">
      <c r="B39" s="39">
        <v>35</v>
      </c>
      <c r="C39" s="8" t="s">
        <v>63</v>
      </c>
      <c r="D39" s="44">
        <f t="shared" si="1"/>
        <v>52384</v>
      </c>
      <c r="E39" s="42">
        <f t="shared" si="1"/>
        <v>187</v>
      </c>
      <c r="F39" s="40">
        <f t="shared" si="1"/>
        <v>3.5697923029932802E-3</v>
      </c>
      <c r="G39" s="15">
        <f t="shared" si="2"/>
        <v>1292</v>
      </c>
      <c r="H39" s="40">
        <f t="shared" si="2"/>
        <v>2.4664019547953574E-2</v>
      </c>
      <c r="I39" s="15">
        <f t="shared" si="3"/>
        <v>1566</v>
      </c>
      <c r="J39" s="40">
        <f t="shared" si="3"/>
        <v>2.9894624312767258E-2</v>
      </c>
      <c r="K39" s="15">
        <f t="shared" si="4"/>
        <v>1096</v>
      </c>
      <c r="L39" s="40">
        <f t="shared" si="4"/>
        <v>2.0922419059254734E-2</v>
      </c>
      <c r="M39" s="15">
        <f t="shared" si="5"/>
        <v>541</v>
      </c>
      <c r="N39" s="40">
        <f t="shared" si="5"/>
        <v>1.0327580940745266E-2</v>
      </c>
      <c r="O39" s="15">
        <f t="shared" si="6"/>
        <v>820</v>
      </c>
      <c r="P39" s="40">
        <f t="shared" si="6"/>
        <v>1.5653634697617592E-2</v>
      </c>
      <c r="Q39" s="15">
        <f t="shared" si="7"/>
        <v>1231</v>
      </c>
      <c r="R39" s="40">
        <f t="shared" si="7"/>
        <v>2.3499541844838118E-2</v>
      </c>
      <c r="S39" s="15">
        <f t="shared" si="8"/>
        <v>1026</v>
      </c>
      <c r="T39" s="40">
        <f t="shared" si="8"/>
        <v>1.9586133170433721E-2</v>
      </c>
      <c r="U39" s="15">
        <f t="shared" si="9"/>
        <v>509</v>
      </c>
      <c r="V39" s="40">
        <f t="shared" si="9"/>
        <v>9.7167073915699446E-3</v>
      </c>
      <c r="W39" s="15">
        <f t="shared" si="10"/>
        <v>544</v>
      </c>
      <c r="X39" s="40">
        <f t="shared" si="10"/>
        <v>1.0384850335980453E-2</v>
      </c>
      <c r="Y39" s="15">
        <f t="shared" si="11"/>
        <v>862</v>
      </c>
      <c r="Z39" s="40">
        <f t="shared" si="11"/>
        <v>1.6455406230910203E-2</v>
      </c>
      <c r="AA39" s="15">
        <f t="shared" si="12"/>
        <v>1099</v>
      </c>
      <c r="AB39" s="40">
        <f t="shared" si="12"/>
        <v>2.0979688454489921E-2</v>
      </c>
      <c r="AE39" s="6">
        <v>35</v>
      </c>
      <c r="AF39" s="8" t="s">
        <v>63</v>
      </c>
      <c r="AG39" s="51">
        <v>52384</v>
      </c>
      <c r="AH39" s="52">
        <v>187</v>
      </c>
      <c r="AI39" s="53">
        <f t="shared" si="0"/>
        <v>3.5697923029932802E-3</v>
      </c>
      <c r="AJ39" s="51">
        <v>52384</v>
      </c>
      <c r="AK39" s="52">
        <v>1292</v>
      </c>
      <c r="AL39" s="53">
        <f t="shared" si="13"/>
        <v>2.4664019547953574E-2</v>
      </c>
      <c r="AM39" s="51">
        <v>52384</v>
      </c>
      <c r="AN39" s="52">
        <v>1566</v>
      </c>
      <c r="AO39" s="53">
        <f t="shared" si="14"/>
        <v>2.9894624312767258E-2</v>
      </c>
      <c r="AP39" s="51">
        <v>52384</v>
      </c>
      <c r="AQ39" s="52">
        <v>1096</v>
      </c>
      <c r="AR39" s="53">
        <f t="shared" si="15"/>
        <v>2.0922419059254734E-2</v>
      </c>
      <c r="AS39" s="51">
        <v>52384</v>
      </c>
      <c r="AT39" s="52">
        <v>541</v>
      </c>
      <c r="AU39" s="53">
        <f t="shared" si="16"/>
        <v>1.0327580940745266E-2</v>
      </c>
      <c r="AV39" s="51">
        <v>52384</v>
      </c>
      <c r="AW39" s="52">
        <v>820</v>
      </c>
      <c r="AX39" s="53">
        <f t="shared" si="23"/>
        <v>1.5653634697617592E-2</v>
      </c>
      <c r="AY39" s="51">
        <v>52384</v>
      </c>
      <c r="AZ39" s="52">
        <v>1231</v>
      </c>
      <c r="BA39" s="53">
        <f t="shared" si="17"/>
        <v>2.3499541844838118E-2</v>
      </c>
      <c r="BB39" s="51">
        <v>52384</v>
      </c>
      <c r="BC39" s="52">
        <v>1026</v>
      </c>
      <c r="BD39" s="53">
        <f t="shared" si="18"/>
        <v>1.9586133170433721E-2</v>
      </c>
      <c r="BE39" s="51">
        <v>52384</v>
      </c>
      <c r="BF39" s="52">
        <v>509</v>
      </c>
      <c r="BG39" s="53">
        <f t="shared" si="19"/>
        <v>9.7167073915699446E-3</v>
      </c>
      <c r="BH39" s="51">
        <v>52384</v>
      </c>
      <c r="BI39" s="52">
        <v>544</v>
      </c>
      <c r="BJ39" s="53">
        <f t="shared" si="20"/>
        <v>1.0384850335980453E-2</v>
      </c>
      <c r="BK39" s="51">
        <v>52384</v>
      </c>
      <c r="BL39" s="52">
        <v>862</v>
      </c>
      <c r="BM39" s="53">
        <f t="shared" si="21"/>
        <v>1.6455406230910203E-2</v>
      </c>
      <c r="BN39" s="51">
        <v>52384</v>
      </c>
      <c r="BO39" s="52">
        <v>1099</v>
      </c>
      <c r="BP39" s="53">
        <f t="shared" si="22"/>
        <v>2.0979688454489921E-2</v>
      </c>
    </row>
    <row r="40" spans="2:68" ht="13.5" customHeight="1">
      <c r="B40" s="39">
        <v>36</v>
      </c>
      <c r="C40" s="8" t="s">
        <v>64</v>
      </c>
      <c r="D40" s="44">
        <f t="shared" si="1"/>
        <v>14699</v>
      </c>
      <c r="E40" s="42">
        <f t="shared" si="1"/>
        <v>29</v>
      </c>
      <c r="F40" s="40">
        <f t="shared" si="1"/>
        <v>1.9729233281175589E-3</v>
      </c>
      <c r="G40" s="15">
        <f t="shared" si="2"/>
        <v>340</v>
      </c>
      <c r="H40" s="40">
        <f t="shared" si="2"/>
        <v>2.3130825226205864E-2</v>
      </c>
      <c r="I40" s="15">
        <f t="shared" si="3"/>
        <v>667</v>
      </c>
      <c r="J40" s="40">
        <f t="shared" si="3"/>
        <v>4.5377236546703857E-2</v>
      </c>
      <c r="K40" s="15">
        <f t="shared" si="4"/>
        <v>587</v>
      </c>
      <c r="L40" s="40">
        <f t="shared" si="4"/>
        <v>3.9934689434655418E-2</v>
      </c>
      <c r="M40" s="15">
        <f t="shared" si="5"/>
        <v>336</v>
      </c>
      <c r="N40" s="40">
        <f t="shared" si="5"/>
        <v>2.2858697870603441E-2</v>
      </c>
      <c r="O40" s="15">
        <f t="shared" si="6"/>
        <v>620</v>
      </c>
      <c r="P40" s="40">
        <f t="shared" si="6"/>
        <v>4.21797401183754E-2</v>
      </c>
      <c r="Q40" s="15">
        <f t="shared" si="7"/>
        <v>924</v>
      </c>
      <c r="R40" s="40">
        <f t="shared" si="7"/>
        <v>6.2861419144159464E-2</v>
      </c>
      <c r="S40" s="15">
        <f t="shared" si="8"/>
        <v>820</v>
      </c>
      <c r="T40" s="40">
        <f t="shared" si="8"/>
        <v>5.5786107898496494E-2</v>
      </c>
      <c r="U40" s="15">
        <f t="shared" si="9"/>
        <v>398</v>
      </c>
      <c r="V40" s="40">
        <f t="shared" si="9"/>
        <v>2.7076671882440981E-2</v>
      </c>
      <c r="W40" s="15">
        <f t="shared" si="10"/>
        <v>347</v>
      </c>
      <c r="X40" s="40">
        <f t="shared" si="10"/>
        <v>2.3607048098510101E-2</v>
      </c>
      <c r="Y40" s="15">
        <f t="shared" si="11"/>
        <v>558</v>
      </c>
      <c r="Z40" s="40">
        <f t="shared" si="11"/>
        <v>3.7961766106537863E-2</v>
      </c>
      <c r="AA40" s="15">
        <f t="shared" si="12"/>
        <v>656</v>
      </c>
      <c r="AB40" s="40">
        <f t="shared" si="12"/>
        <v>4.4628886318797197E-2</v>
      </c>
      <c r="AE40" s="6">
        <v>36</v>
      </c>
      <c r="AF40" s="8" t="s">
        <v>64</v>
      </c>
      <c r="AG40" s="51">
        <v>14699</v>
      </c>
      <c r="AH40" s="52">
        <v>29</v>
      </c>
      <c r="AI40" s="53">
        <f t="shared" si="0"/>
        <v>1.9729233281175589E-3</v>
      </c>
      <c r="AJ40" s="51">
        <v>14699</v>
      </c>
      <c r="AK40" s="52">
        <v>340</v>
      </c>
      <c r="AL40" s="53">
        <f t="shared" si="13"/>
        <v>2.3130825226205864E-2</v>
      </c>
      <c r="AM40" s="51">
        <v>14699</v>
      </c>
      <c r="AN40" s="52">
        <v>667</v>
      </c>
      <c r="AO40" s="53">
        <f t="shared" si="14"/>
        <v>4.5377236546703857E-2</v>
      </c>
      <c r="AP40" s="51">
        <v>14699</v>
      </c>
      <c r="AQ40" s="52">
        <v>587</v>
      </c>
      <c r="AR40" s="53">
        <f t="shared" si="15"/>
        <v>3.9934689434655418E-2</v>
      </c>
      <c r="AS40" s="51">
        <v>14699</v>
      </c>
      <c r="AT40" s="52">
        <v>336</v>
      </c>
      <c r="AU40" s="53">
        <f t="shared" si="16"/>
        <v>2.2858697870603441E-2</v>
      </c>
      <c r="AV40" s="51">
        <v>14699</v>
      </c>
      <c r="AW40" s="52">
        <v>620</v>
      </c>
      <c r="AX40" s="53">
        <f t="shared" si="23"/>
        <v>4.21797401183754E-2</v>
      </c>
      <c r="AY40" s="51">
        <v>14699</v>
      </c>
      <c r="AZ40" s="52">
        <v>924</v>
      </c>
      <c r="BA40" s="53">
        <f t="shared" si="17"/>
        <v>6.2861419144159464E-2</v>
      </c>
      <c r="BB40" s="51">
        <v>14699</v>
      </c>
      <c r="BC40" s="52">
        <v>820</v>
      </c>
      <c r="BD40" s="53">
        <f t="shared" si="18"/>
        <v>5.5786107898496494E-2</v>
      </c>
      <c r="BE40" s="51">
        <v>14699</v>
      </c>
      <c r="BF40" s="52">
        <v>398</v>
      </c>
      <c r="BG40" s="53">
        <f t="shared" si="19"/>
        <v>2.7076671882440981E-2</v>
      </c>
      <c r="BH40" s="51">
        <v>14699</v>
      </c>
      <c r="BI40" s="52">
        <v>347</v>
      </c>
      <c r="BJ40" s="53">
        <f t="shared" si="20"/>
        <v>2.3607048098510101E-2</v>
      </c>
      <c r="BK40" s="51">
        <v>14699</v>
      </c>
      <c r="BL40" s="52">
        <v>558</v>
      </c>
      <c r="BM40" s="53">
        <f t="shared" si="21"/>
        <v>3.7961766106537863E-2</v>
      </c>
      <c r="BN40" s="51">
        <v>14699</v>
      </c>
      <c r="BO40" s="52">
        <v>656</v>
      </c>
      <c r="BP40" s="53">
        <f t="shared" si="22"/>
        <v>4.4628886318797197E-2</v>
      </c>
    </row>
    <row r="41" spans="2:68" ht="13.5" customHeight="1">
      <c r="B41" s="39">
        <v>37</v>
      </c>
      <c r="C41" s="8" t="s">
        <v>65</v>
      </c>
      <c r="D41" s="44">
        <f t="shared" si="1"/>
        <v>44462</v>
      </c>
      <c r="E41" s="42">
        <f t="shared" si="1"/>
        <v>121</v>
      </c>
      <c r="F41" s="40">
        <f t="shared" si="1"/>
        <v>2.7214250371103412E-3</v>
      </c>
      <c r="G41" s="15">
        <f t="shared" si="2"/>
        <v>1726</v>
      </c>
      <c r="H41" s="40">
        <f t="shared" si="2"/>
        <v>3.8819666231838426E-2</v>
      </c>
      <c r="I41" s="15">
        <f t="shared" si="3"/>
        <v>1742</v>
      </c>
      <c r="J41" s="40">
        <f t="shared" si="3"/>
        <v>3.9179524087985244E-2</v>
      </c>
      <c r="K41" s="15">
        <f t="shared" si="4"/>
        <v>1402</v>
      </c>
      <c r="L41" s="40">
        <f t="shared" si="4"/>
        <v>3.1532544644865275E-2</v>
      </c>
      <c r="M41" s="15">
        <f t="shared" si="5"/>
        <v>796</v>
      </c>
      <c r="N41" s="40">
        <f t="shared" si="5"/>
        <v>1.7902928343304394E-2</v>
      </c>
      <c r="O41" s="15">
        <f t="shared" si="6"/>
        <v>1224</v>
      </c>
      <c r="P41" s="40">
        <f t="shared" si="6"/>
        <v>2.7529125995231885E-2</v>
      </c>
      <c r="Q41" s="15">
        <f t="shared" si="7"/>
        <v>1663</v>
      </c>
      <c r="R41" s="40">
        <f t="shared" si="7"/>
        <v>3.7402725923260313E-2</v>
      </c>
      <c r="S41" s="15">
        <f t="shared" si="8"/>
        <v>1527</v>
      </c>
      <c r="T41" s="40">
        <f t="shared" si="8"/>
        <v>3.4343934146012327E-2</v>
      </c>
      <c r="U41" s="15">
        <f t="shared" si="9"/>
        <v>913</v>
      </c>
      <c r="V41" s="40">
        <f t="shared" si="9"/>
        <v>2.053438891637803E-2</v>
      </c>
      <c r="W41" s="15">
        <f t="shared" si="10"/>
        <v>929</v>
      </c>
      <c r="X41" s="40">
        <f t="shared" si="10"/>
        <v>2.0894246772524851E-2</v>
      </c>
      <c r="Y41" s="15">
        <f t="shared" si="11"/>
        <v>1257</v>
      </c>
      <c r="Z41" s="40">
        <f t="shared" si="11"/>
        <v>2.8271332823534705E-2</v>
      </c>
      <c r="AA41" s="15">
        <f t="shared" si="12"/>
        <v>1781</v>
      </c>
      <c r="AB41" s="40">
        <f t="shared" si="12"/>
        <v>4.0056677612343126E-2</v>
      </c>
      <c r="AE41" s="6">
        <v>37</v>
      </c>
      <c r="AF41" s="8" t="s">
        <v>65</v>
      </c>
      <c r="AG41" s="51">
        <v>44462</v>
      </c>
      <c r="AH41" s="52">
        <v>121</v>
      </c>
      <c r="AI41" s="53">
        <f t="shared" si="0"/>
        <v>2.7214250371103412E-3</v>
      </c>
      <c r="AJ41" s="51">
        <v>44462</v>
      </c>
      <c r="AK41" s="52">
        <v>1726</v>
      </c>
      <c r="AL41" s="53">
        <f t="shared" si="13"/>
        <v>3.8819666231838426E-2</v>
      </c>
      <c r="AM41" s="51">
        <v>44462</v>
      </c>
      <c r="AN41" s="52">
        <v>1742</v>
      </c>
      <c r="AO41" s="53">
        <f t="shared" si="14"/>
        <v>3.9179524087985244E-2</v>
      </c>
      <c r="AP41" s="51">
        <v>44462</v>
      </c>
      <c r="AQ41" s="52">
        <v>1402</v>
      </c>
      <c r="AR41" s="53">
        <f t="shared" si="15"/>
        <v>3.1532544644865275E-2</v>
      </c>
      <c r="AS41" s="51">
        <v>44462</v>
      </c>
      <c r="AT41" s="52">
        <v>796</v>
      </c>
      <c r="AU41" s="53">
        <f t="shared" si="16"/>
        <v>1.7902928343304394E-2</v>
      </c>
      <c r="AV41" s="51">
        <v>44462</v>
      </c>
      <c r="AW41" s="52">
        <v>1224</v>
      </c>
      <c r="AX41" s="53">
        <f t="shared" si="23"/>
        <v>2.7529125995231885E-2</v>
      </c>
      <c r="AY41" s="51">
        <v>44462</v>
      </c>
      <c r="AZ41" s="52">
        <v>1663</v>
      </c>
      <c r="BA41" s="53">
        <f t="shared" si="17"/>
        <v>3.7402725923260313E-2</v>
      </c>
      <c r="BB41" s="51">
        <v>44462</v>
      </c>
      <c r="BC41" s="52">
        <v>1527</v>
      </c>
      <c r="BD41" s="53">
        <f t="shared" si="18"/>
        <v>3.4343934146012327E-2</v>
      </c>
      <c r="BE41" s="51">
        <v>44462</v>
      </c>
      <c r="BF41" s="52">
        <v>913</v>
      </c>
      <c r="BG41" s="53">
        <f t="shared" si="19"/>
        <v>2.053438891637803E-2</v>
      </c>
      <c r="BH41" s="51">
        <v>44462</v>
      </c>
      <c r="BI41" s="52">
        <v>929</v>
      </c>
      <c r="BJ41" s="53">
        <f t="shared" si="20"/>
        <v>2.0894246772524851E-2</v>
      </c>
      <c r="BK41" s="51">
        <v>44462</v>
      </c>
      <c r="BL41" s="52">
        <v>1257</v>
      </c>
      <c r="BM41" s="53">
        <f t="shared" si="21"/>
        <v>2.8271332823534705E-2</v>
      </c>
      <c r="BN41" s="51">
        <v>44462</v>
      </c>
      <c r="BO41" s="52">
        <v>1781</v>
      </c>
      <c r="BP41" s="53">
        <f t="shared" si="22"/>
        <v>4.0056677612343126E-2</v>
      </c>
    </row>
    <row r="42" spans="2:68" ht="13.5" customHeight="1">
      <c r="B42" s="39">
        <v>38</v>
      </c>
      <c r="C42" s="9" t="s">
        <v>66</v>
      </c>
      <c r="D42" s="44">
        <f t="shared" si="1"/>
        <v>9247</v>
      </c>
      <c r="E42" s="42">
        <f t="shared" si="1"/>
        <v>49</v>
      </c>
      <c r="F42" s="40">
        <f t="shared" si="1"/>
        <v>5.2990158970476911E-3</v>
      </c>
      <c r="G42" s="15">
        <f t="shared" si="2"/>
        <v>364</v>
      </c>
      <c r="H42" s="40">
        <f t="shared" si="2"/>
        <v>3.936411809235428E-2</v>
      </c>
      <c r="I42" s="15">
        <f t="shared" si="3"/>
        <v>373</v>
      </c>
      <c r="J42" s="40">
        <f t="shared" si="3"/>
        <v>4.0337406726505896E-2</v>
      </c>
      <c r="K42" s="15">
        <f t="shared" si="4"/>
        <v>299</v>
      </c>
      <c r="L42" s="40">
        <f t="shared" si="4"/>
        <v>3.2334811290148154E-2</v>
      </c>
      <c r="M42" s="15">
        <f t="shared" si="5"/>
        <v>148</v>
      </c>
      <c r="N42" s="40">
        <f t="shared" si="5"/>
        <v>1.6005190872715475E-2</v>
      </c>
      <c r="O42" s="15">
        <f t="shared" si="6"/>
        <v>197</v>
      </c>
      <c r="P42" s="40">
        <f t="shared" si="6"/>
        <v>2.1304206769763166E-2</v>
      </c>
      <c r="Q42" s="15">
        <f t="shared" si="7"/>
        <v>189</v>
      </c>
      <c r="R42" s="40">
        <f t="shared" si="7"/>
        <v>2.0439061317183951E-2</v>
      </c>
      <c r="S42" s="15">
        <f t="shared" si="8"/>
        <v>183</v>
      </c>
      <c r="T42" s="40">
        <f t="shared" si="8"/>
        <v>1.9790202227749541E-2</v>
      </c>
      <c r="U42" s="15">
        <f t="shared" si="9"/>
        <v>68</v>
      </c>
      <c r="V42" s="40">
        <f t="shared" si="9"/>
        <v>7.3537363469233265E-3</v>
      </c>
      <c r="W42" s="15">
        <f t="shared" si="10"/>
        <v>71</v>
      </c>
      <c r="X42" s="40">
        <f t="shared" si="10"/>
        <v>7.6781658916405321E-3</v>
      </c>
      <c r="Y42" s="15">
        <f t="shared" si="11"/>
        <v>124</v>
      </c>
      <c r="Z42" s="40">
        <f t="shared" si="11"/>
        <v>1.3409754514977831E-2</v>
      </c>
      <c r="AA42" s="15">
        <f t="shared" si="12"/>
        <v>203</v>
      </c>
      <c r="AB42" s="40">
        <f t="shared" si="12"/>
        <v>2.1953065859197578E-2</v>
      </c>
      <c r="AE42" s="6">
        <v>38</v>
      </c>
      <c r="AF42" s="9" t="s">
        <v>66</v>
      </c>
      <c r="AG42" s="51">
        <v>9247</v>
      </c>
      <c r="AH42" s="52">
        <v>49</v>
      </c>
      <c r="AI42" s="53">
        <f t="shared" si="0"/>
        <v>5.2990158970476911E-3</v>
      </c>
      <c r="AJ42" s="51">
        <v>9247</v>
      </c>
      <c r="AK42" s="52">
        <v>364</v>
      </c>
      <c r="AL42" s="53">
        <f t="shared" si="13"/>
        <v>3.936411809235428E-2</v>
      </c>
      <c r="AM42" s="51">
        <v>9247</v>
      </c>
      <c r="AN42" s="52">
        <v>373</v>
      </c>
      <c r="AO42" s="53">
        <f t="shared" si="14"/>
        <v>4.0337406726505896E-2</v>
      </c>
      <c r="AP42" s="51">
        <v>9247</v>
      </c>
      <c r="AQ42" s="52">
        <v>299</v>
      </c>
      <c r="AR42" s="53">
        <f t="shared" si="15"/>
        <v>3.2334811290148154E-2</v>
      </c>
      <c r="AS42" s="51">
        <v>9247</v>
      </c>
      <c r="AT42" s="52">
        <v>148</v>
      </c>
      <c r="AU42" s="53">
        <f t="shared" si="16"/>
        <v>1.6005190872715475E-2</v>
      </c>
      <c r="AV42" s="51">
        <v>9247</v>
      </c>
      <c r="AW42" s="52">
        <v>197</v>
      </c>
      <c r="AX42" s="53">
        <f t="shared" si="23"/>
        <v>2.1304206769763166E-2</v>
      </c>
      <c r="AY42" s="51">
        <v>9247</v>
      </c>
      <c r="AZ42" s="52">
        <v>189</v>
      </c>
      <c r="BA42" s="53">
        <f t="shared" si="17"/>
        <v>2.0439061317183951E-2</v>
      </c>
      <c r="BB42" s="51">
        <v>9247</v>
      </c>
      <c r="BC42" s="52">
        <v>183</v>
      </c>
      <c r="BD42" s="53">
        <f t="shared" si="18"/>
        <v>1.9790202227749541E-2</v>
      </c>
      <c r="BE42" s="51">
        <v>9247</v>
      </c>
      <c r="BF42" s="52">
        <v>68</v>
      </c>
      <c r="BG42" s="53">
        <f t="shared" si="19"/>
        <v>7.3537363469233265E-3</v>
      </c>
      <c r="BH42" s="51">
        <v>9247</v>
      </c>
      <c r="BI42" s="52">
        <v>71</v>
      </c>
      <c r="BJ42" s="53">
        <f t="shared" si="20"/>
        <v>7.6781658916405321E-3</v>
      </c>
      <c r="BK42" s="51">
        <v>9247</v>
      </c>
      <c r="BL42" s="52">
        <v>124</v>
      </c>
      <c r="BM42" s="53">
        <f t="shared" si="21"/>
        <v>1.3409754514977831E-2</v>
      </c>
      <c r="BN42" s="51">
        <v>9247</v>
      </c>
      <c r="BO42" s="52">
        <v>203</v>
      </c>
      <c r="BP42" s="53">
        <f t="shared" si="22"/>
        <v>2.1953065859197578E-2</v>
      </c>
    </row>
    <row r="43" spans="2:68" ht="13.5" customHeight="1">
      <c r="B43" s="39">
        <v>39</v>
      </c>
      <c r="C43" s="9" t="s">
        <v>67</v>
      </c>
      <c r="D43" s="44">
        <f t="shared" si="1"/>
        <v>53207</v>
      </c>
      <c r="E43" s="42">
        <f t="shared" si="1"/>
        <v>121</v>
      </c>
      <c r="F43" s="40">
        <f t="shared" si="1"/>
        <v>2.2741368616911307E-3</v>
      </c>
      <c r="G43" s="15">
        <f t="shared" si="2"/>
        <v>1513</v>
      </c>
      <c r="H43" s="40">
        <f t="shared" si="2"/>
        <v>2.8436108030898188E-2</v>
      </c>
      <c r="I43" s="15">
        <f t="shared" si="3"/>
        <v>2010</v>
      </c>
      <c r="J43" s="40">
        <f t="shared" si="3"/>
        <v>3.7776984231398122E-2</v>
      </c>
      <c r="K43" s="15">
        <f t="shared" si="4"/>
        <v>1756</v>
      </c>
      <c r="L43" s="40">
        <f t="shared" si="4"/>
        <v>3.3003176273798562E-2</v>
      </c>
      <c r="M43" s="15">
        <f t="shared" si="5"/>
        <v>1044</v>
      </c>
      <c r="N43" s="40">
        <f t="shared" si="5"/>
        <v>1.9621478376905293E-2</v>
      </c>
      <c r="O43" s="15">
        <f t="shared" si="6"/>
        <v>1466</v>
      </c>
      <c r="P43" s="40">
        <f t="shared" si="6"/>
        <v>2.7552765613547088E-2</v>
      </c>
      <c r="Q43" s="15">
        <f t="shared" si="7"/>
        <v>2132</v>
      </c>
      <c r="R43" s="40">
        <f t="shared" si="7"/>
        <v>4.0069915612607365E-2</v>
      </c>
      <c r="S43" s="15">
        <f t="shared" si="8"/>
        <v>1947</v>
      </c>
      <c r="T43" s="40">
        <f t="shared" si="8"/>
        <v>3.6592929501757285E-2</v>
      </c>
      <c r="U43" s="15">
        <f t="shared" si="9"/>
        <v>1101</v>
      </c>
      <c r="V43" s="40">
        <f t="shared" si="9"/>
        <v>2.0692765989437482E-2</v>
      </c>
      <c r="W43" s="15">
        <f t="shared" si="10"/>
        <v>1089</v>
      </c>
      <c r="X43" s="40">
        <f t="shared" si="10"/>
        <v>2.0467231755220177E-2</v>
      </c>
      <c r="Y43" s="15">
        <f t="shared" si="11"/>
        <v>1498</v>
      </c>
      <c r="Z43" s="40">
        <f t="shared" si="11"/>
        <v>2.8154190238126563E-2</v>
      </c>
      <c r="AA43" s="15">
        <f t="shared" si="12"/>
        <v>748</v>
      </c>
      <c r="AB43" s="40">
        <f t="shared" si="12"/>
        <v>1.4058300599545173E-2</v>
      </c>
      <c r="AE43" s="6">
        <v>39</v>
      </c>
      <c r="AF43" s="9" t="s">
        <v>67</v>
      </c>
      <c r="AG43" s="51">
        <v>53207</v>
      </c>
      <c r="AH43" s="52">
        <v>121</v>
      </c>
      <c r="AI43" s="53">
        <f t="shared" si="0"/>
        <v>2.2741368616911307E-3</v>
      </c>
      <c r="AJ43" s="51">
        <v>53207</v>
      </c>
      <c r="AK43" s="52">
        <v>1513</v>
      </c>
      <c r="AL43" s="53">
        <f t="shared" si="13"/>
        <v>2.8436108030898188E-2</v>
      </c>
      <c r="AM43" s="51">
        <v>53207</v>
      </c>
      <c r="AN43" s="52">
        <v>2010</v>
      </c>
      <c r="AO43" s="53">
        <f t="shared" si="14"/>
        <v>3.7776984231398122E-2</v>
      </c>
      <c r="AP43" s="51">
        <v>53207</v>
      </c>
      <c r="AQ43" s="52">
        <v>1756</v>
      </c>
      <c r="AR43" s="53">
        <f t="shared" si="15"/>
        <v>3.3003176273798562E-2</v>
      </c>
      <c r="AS43" s="51">
        <v>53207</v>
      </c>
      <c r="AT43" s="52">
        <v>1044</v>
      </c>
      <c r="AU43" s="53">
        <f t="shared" si="16"/>
        <v>1.9621478376905293E-2</v>
      </c>
      <c r="AV43" s="51">
        <v>53207</v>
      </c>
      <c r="AW43" s="52">
        <v>1466</v>
      </c>
      <c r="AX43" s="53">
        <f t="shared" si="23"/>
        <v>2.7552765613547088E-2</v>
      </c>
      <c r="AY43" s="51">
        <v>53207</v>
      </c>
      <c r="AZ43" s="52">
        <v>2132</v>
      </c>
      <c r="BA43" s="53">
        <f t="shared" si="17"/>
        <v>4.0069915612607365E-2</v>
      </c>
      <c r="BB43" s="51">
        <v>53207</v>
      </c>
      <c r="BC43" s="52">
        <v>1947</v>
      </c>
      <c r="BD43" s="53">
        <f t="shared" si="18"/>
        <v>3.6592929501757285E-2</v>
      </c>
      <c r="BE43" s="51">
        <v>53207</v>
      </c>
      <c r="BF43" s="52">
        <v>1101</v>
      </c>
      <c r="BG43" s="53">
        <f t="shared" si="19"/>
        <v>2.0692765989437482E-2</v>
      </c>
      <c r="BH43" s="51">
        <v>53207</v>
      </c>
      <c r="BI43" s="52">
        <v>1089</v>
      </c>
      <c r="BJ43" s="53">
        <f t="shared" si="20"/>
        <v>2.0467231755220177E-2</v>
      </c>
      <c r="BK43" s="51">
        <v>53207</v>
      </c>
      <c r="BL43" s="52">
        <v>1498</v>
      </c>
      <c r="BM43" s="53">
        <f t="shared" si="21"/>
        <v>2.8154190238126563E-2</v>
      </c>
      <c r="BN43" s="51">
        <v>53207</v>
      </c>
      <c r="BO43" s="52">
        <v>748</v>
      </c>
      <c r="BP43" s="53">
        <f t="shared" si="22"/>
        <v>1.4058300599545173E-2</v>
      </c>
    </row>
    <row r="44" spans="2:68" ht="13.5" customHeight="1">
      <c r="B44" s="39">
        <v>40</v>
      </c>
      <c r="C44" s="9" t="s">
        <v>68</v>
      </c>
      <c r="D44" s="44">
        <f t="shared" si="1"/>
        <v>11473</v>
      </c>
      <c r="E44" s="42">
        <f t="shared" si="1"/>
        <v>11</v>
      </c>
      <c r="F44" s="40">
        <f t="shared" si="1"/>
        <v>9.5877277085330771E-4</v>
      </c>
      <c r="G44" s="15">
        <f t="shared" si="2"/>
        <v>257</v>
      </c>
      <c r="H44" s="40">
        <f t="shared" si="2"/>
        <v>2.2400418373572737E-2</v>
      </c>
      <c r="I44" s="15">
        <f t="shared" si="3"/>
        <v>312</v>
      </c>
      <c r="J44" s="40">
        <f t="shared" si="3"/>
        <v>2.7194282227839275E-2</v>
      </c>
      <c r="K44" s="15">
        <f t="shared" si="4"/>
        <v>263</v>
      </c>
      <c r="L44" s="40">
        <f t="shared" si="4"/>
        <v>2.2923385339492723E-2</v>
      </c>
      <c r="M44" s="15">
        <f t="shared" si="5"/>
        <v>130</v>
      </c>
      <c r="N44" s="40">
        <f t="shared" si="5"/>
        <v>1.1330950928266364E-2</v>
      </c>
      <c r="O44" s="15">
        <f t="shared" si="6"/>
        <v>173</v>
      </c>
      <c r="P44" s="40">
        <f t="shared" si="6"/>
        <v>1.507888085069293E-2</v>
      </c>
      <c r="Q44" s="15">
        <f t="shared" si="7"/>
        <v>270</v>
      </c>
      <c r="R44" s="40">
        <f t="shared" si="7"/>
        <v>2.3533513466399373E-2</v>
      </c>
      <c r="S44" s="15">
        <f t="shared" si="8"/>
        <v>293</v>
      </c>
      <c r="T44" s="40">
        <f t="shared" si="8"/>
        <v>2.5538220169092653E-2</v>
      </c>
      <c r="U44" s="15">
        <f t="shared" si="9"/>
        <v>104</v>
      </c>
      <c r="V44" s="40">
        <f t="shared" si="9"/>
        <v>9.0647607426130924E-3</v>
      </c>
      <c r="W44" s="15">
        <f t="shared" si="10"/>
        <v>118</v>
      </c>
      <c r="X44" s="40">
        <f t="shared" si="10"/>
        <v>1.0285016996426392E-2</v>
      </c>
      <c r="Y44" s="15">
        <f t="shared" si="11"/>
        <v>158</v>
      </c>
      <c r="Z44" s="40">
        <f t="shared" si="11"/>
        <v>1.3771463435892965E-2</v>
      </c>
      <c r="AA44" s="15">
        <f t="shared" si="12"/>
        <v>121</v>
      </c>
      <c r="AB44" s="40">
        <f t="shared" si="12"/>
        <v>1.0546500479386385E-2</v>
      </c>
      <c r="AE44" s="6">
        <v>40</v>
      </c>
      <c r="AF44" s="9" t="s">
        <v>68</v>
      </c>
      <c r="AG44" s="51">
        <v>11473</v>
      </c>
      <c r="AH44" s="52">
        <v>11</v>
      </c>
      <c r="AI44" s="53">
        <f t="shared" si="0"/>
        <v>9.5877277085330771E-4</v>
      </c>
      <c r="AJ44" s="51">
        <v>11473</v>
      </c>
      <c r="AK44" s="52">
        <v>257</v>
      </c>
      <c r="AL44" s="53">
        <f t="shared" si="13"/>
        <v>2.2400418373572737E-2</v>
      </c>
      <c r="AM44" s="51">
        <v>11473</v>
      </c>
      <c r="AN44" s="52">
        <v>312</v>
      </c>
      <c r="AO44" s="53">
        <f t="shared" si="14"/>
        <v>2.7194282227839275E-2</v>
      </c>
      <c r="AP44" s="51">
        <v>11473</v>
      </c>
      <c r="AQ44" s="52">
        <v>263</v>
      </c>
      <c r="AR44" s="53">
        <f t="shared" si="15"/>
        <v>2.2923385339492723E-2</v>
      </c>
      <c r="AS44" s="51">
        <v>11473</v>
      </c>
      <c r="AT44" s="52">
        <v>130</v>
      </c>
      <c r="AU44" s="53">
        <f t="shared" si="16"/>
        <v>1.1330950928266364E-2</v>
      </c>
      <c r="AV44" s="51">
        <v>11473</v>
      </c>
      <c r="AW44" s="52">
        <v>173</v>
      </c>
      <c r="AX44" s="53">
        <f t="shared" si="23"/>
        <v>1.507888085069293E-2</v>
      </c>
      <c r="AY44" s="51">
        <v>11473</v>
      </c>
      <c r="AZ44" s="52">
        <v>270</v>
      </c>
      <c r="BA44" s="53">
        <f t="shared" si="17"/>
        <v>2.3533513466399373E-2</v>
      </c>
      <c r="BB44" s="51">
        <v>11473</v>
      </c>
      <c r="BC44" s="52">
        <v>293</v>
      </c>
      <c r="BD44" s="53">
        <f t="shared" si="18"/>
        <v>2.5538220169092653E-2</v>
      </c>
      <c r="BE44" s="51">
        <v>11473</v>
      </c>
      <c r="BF44" s="52">
        <v>104</v>
      </c>
      <c r="BG44" s="53">
        <f t="shared" si="19"/>
        <v>9.0647607426130924E-3</v>
      </c>
      <c r="BH44" s="51">
        <v>11473</v>
      </c>
      <c r="BI44" s="52">
        <v>118</v>
      </c>
      <c r="BJ44" s="53">
        <f t="shared" si="20"/>
        <v>1.0285016996426392E-2</v>
      </c>
      <c r="BK44" s="51">
        <v>11473</v>
      </c>
      <c r="BL44" s="52">
        <v>158</v>
      </c>
      <c r="BM44" s="53">
        <f t="shared" si="21"/>
        <v>1.3771463435892965E-2</v>
      </c>
      <c r="BN44" s="51">
        <v>11473</v>
      </c>
      <c r="BO44" s="52">
        <v>121</v>
      </c>
      <c r="BP44" s="53">
        <f t="shared" si="22"/>
        <v>1.0546500479386385E-2</v>
      </c>
    </row>
    <row r="45" spans="2:68" ht="13.5" customHeight="1">
      <c r="B45" s="39">
        <v>41</v>
      </c>
      <c r="C45" s="9" t="s">
        <v>69</v>
      </c>
      <c r="D45" s="44">
        <f t="shared" si="1"/>
        <v>21285</v>
      </c>
      <c r="E45" s="42">
        <f t="shared" si="1"/>
        <v>24</v>
      </c>
      <c r="F45" s="40">
        <f t="shared" si="1"/>
        <v>1.127554615926709E-3</v>
      </c>
      <c r="G45" s="15">
        <f t="shared" si="2"/>
        <v>118</v>
      </c>
      <c r="H45" s="40">
        <f t="shared" si="2"/>
        <v>5.5438101949729854E-3</v>
      </c>
      <c r="I45" s="15">
        <f t="shared" si="3"/>
        <v>1037</v>
      </c>
      <c r="J45" s="40">
        <f t="shared" si="3"/>
        <v>4.8719755696499882E-2</v>
      </c>
      <c r="K45" s="15">
        <f t="shared" si="4"/>
        <v>563</v>
      </c>
      <c r="L45" s="40">
        <f t="shared" si="4"/>
        <v>2.6450552031947381E-2</v>
      </c>
      <c r="M45" s="15">
        <f t="shared" si="5"/>
        <v>74</v>
      </c>
      <c r="N45" s="40">
        <f t="shared" si="5"/>
        <v>3.4766267324406858E-3</v>
      </c>
      <c r="O45" s="15">
        <f t="shared" si="6"/>
        <v>380</v>
      </c>
      <c r="P45" s="40">
        <f t="shared" si="6"/>
        <v>1.7852948085506224E-2</v>
      </c>
      <c r="Q45" s="15">
        <f t="shared" si="7"/>
        <v>553</v>
      </c>
      <c r="R45" s="40">
        <f t="shared" si="7"/>
        <v>2.5980737608644586E-2</v>
      </c>
      <c r="S45" s="15">
        <f t="shared" si="8"/>
        <v>450</v>
      </c>
      <c r="T45" s="40">
        <f t="shared" si="8"/>
        <v>2.1141649048625793E-2</v>
      </c>
      <c r="U45" s="15">
        <f t="shared" si="9"/>
        <v>144</v>
      </c>
      <c r="V45" s="40">
        <f t="shared" si="9"/>
        <v>6.7653276955602533E-3</v>
      </c>
      <c r="W45" s="15">
        <f t="shared" si="10"/>
        <v>45</v>
      </c>
      <c r="X45" s="40">
        <f t="shared" si="10"/>
        <v>2.1141649048625794E-3</v>
      </c>
      <c r="Y45" s="15">
        <f t="shared" si="11"/>
        <v>57</v>
      </c>
      <c r="Z45" s="40">
        <f t="shared" si="11"/>
        <v>2.677942212825934E-3</v>
      </c>
      <c r="AA45" s="15">
        <f t="shared" si="12"/>
        <v>98</v>
      </c>
      <c r="AB45" s="40">
        <f t="shared" si="12"/>
        <v>4.6041813483673946E-3</v>
      </c>
      <c r="AE45" s="6">
        <v>41</v>
      </c>
      <c r="AF45" s="9" t="s">
        <v>69</v>
      </c>
      <c r="AG45" s="51">
        <v>21285</v>
      </c>
      <c r="AH45" s="52">
        <v>24</v>
      </c>
      <c r="AI45" s="53">
        <f t="shared" si="0"/>
        <v>1.127554615926709E-3</v>
      </c>
      <c r="AJ45" s="51">
        <v>21285</v>
      </c>
      <c r="AK45" s="52">
        <v>118</v>
      </c>
      <c r="AL45" s="53">
        <f t="shared" si="13"/>
        <v>5.5438101949729854E-3</v>
      </c>
      <c r="AM45" s="51">
        <v>21285</v>
      </c>
      <c r="AN45" s="52">
        <v>1037</v>
      </c>
      <c r="AO45" s="53">
        <f t="shared" si="14"/>
        <v>4.8719755696499882E-2</v>
      </c>
      <c r="AP45" s="51">
        <v>21285</v>
      </c>
      <c r="AQ45" s="52">
        <v>563</v>
      </c>
      <c r="AR45" s="53">
        <f t="shared" si="15"/>
        <v>2.6450552031947381E-2</v>
      </c>
      <c r="AS45" s="51">
        <v>21285</v>
      </c>
      <c r="AT45" s="52">
        <v>74</v>
      </c>
      <c r="AU45" s="53">
        <f t="shared" si="16"/>
        <v>3.4766267324406858E-3</v>
      </c>
      <c r="AV45" s="51">
        <v>21285</v>
      </c>
      <c r="AW45" s="52">
        <v>380</v>
      </c>
      <c r="AX45" s="53">
        <f t="shared" si="23"/>
        <v>1.7852948085506224E-2</v>
      </c>
      <c r="AY45" s="51">
        <v>21285</v>
      </c>
      <c r="AZ45" s="52">
        <v>553</v>
      </c>
      <c r="BA45" s="53">
        <f t="shared" si="17"/>
        <v>2.5980737608644586E-2</v>
      </c>
      <c r="BB45" s="51">
        <v>21285</v>
      </c>
      <c r="BC45" s="52">
        <v>450</v>
      </c>
      <c r="BD45" s="53">
        <f t="shared" si="18"/>
        <v>2.1141649048625793E-2</v>
      </c>
      <c r="BE45" s="51">
        <v>21285</v>
      </c>
      <c r="BF45" s="52">
        <v>144</v>
      </c>
      <c r="BG45" s="53">
        <f t="shared" si="19"/>
        <v>6.7653276955602533E-3</v>
      </c>
      <c r="BH45" s="51">
        <v>21285</v>
      </c>
      <c r="BI45" s="52">
        <v>45</v>
      </c>
      <c r="BJ45" s="53">
        <f t="shared" si="20"/>
        <v>2.1141649048625794E-3</v>
      </c>
      <c r="BK45" s="51">
        <v>21285</v>
      </c>
      <c r="BL45" s="52">
        <v>57</v>
      </c>
      <c r="BM45" s="53">
        <f t="shared" si="21"/>
        <v>2.677942212825934E-3</v>
      </c>
      <c r="BN45" s="51">
        <v>21285</v>
      </c>
      <c r="BO45" s="52">
        <v>98</v>
      </c>
      <c r="BP45" s="53">
        <f t="shared" si="22"/>
        <v>4.6041813483673946E-3</v>
      </c>
    </row>
    <row r="46" spans="2:68" ht="13.5" customHeight="1">
      <c r="B46" s="39">
        <v>42</v>
      </c>
      <c r="C46" s="9" t="s">
        <v>70</v>
      </c>
      <c r="D46" s="44">
        <f t="shared" si="1"/>
        <v>54772</v>
      </c>
      <c r="E46" s="42">
        <f t="shared" si="1"/>
        <v>104</v>
      </c>
      <c r="F46" s="40">
        <f t="shared" si="1"/>
        <v>1.8987803987438837E-3</v>
      </c>
      <c r="G46" s="15">
        <f t="shared" si="2"/>
        <v>1065</v>
      </c>
      <c r="H46" s="40">
        <f t="shared" si="2"/>
        <v>1.9444241583290733E-2</v>
      </c>
      <c r="I46" s="15">
        <f t="shared" si="3"/>
        <v>1224</v>
      </c>
      <c r="J46" s="40">
        <f t="shared" si="3"/>
        <v>2.2347184692908785E-2</v>
      </c>
      <c r="K46" s="15">
        <f t="shared" si="4"/>
        <v>1154</v>
      </c>
      <c r="L46" s="40">
        <f t="shared" si="4"/>
        <v>2.1069159424523479E-2</v>
      </c>
      <c r="M46" s="15">
        <f t="shared" si="5"/>
        <v>613</v>
      </c>
      <c r="N46" s="40">
        <f t="shared" si="5"/>
        <v>1.1191849850288468E-2</v>
      </c>
      <c r="O46" s="15">
        <f t="shared" si="6"/>
        <v>867</v>
      </c>
      <c r="P46" s="40">
        <f t="shared" si="6"/>
        <v>1.5829255824143722E-2</v>
      </c>
      <c r="Q46" s="15">
        <f t="shared" si="7"/>
        <v>1282</v>
      </c>
      <c r="R46" s="40">
        <f t="shared" si="7"/>
        <v>2.3406119915285181E-2</v>
      </c>
      <c r="S46" s="15">
        <f t="shared" si="8"/>
        <v>1237</v>
      </c>
      <c r="T46" s="40">
        <f t="shared" si="8"/>
        <v>2.2584532242751771E-2</v>
      </c>
      <c r="U46" s="15">
        <f t="shared" si="9"/>
        <v>675</v>
      </c>
      <c r="V46" s="40">
        <f t="shared" si="9"/>
        <v>1.2323815088001169E-2</v>
      </c>
      <c r="W46" s="15">
        <f t="shared" si="10"/>
        <v>668</v>
      </c>
      <c r="X46" s="40">
        <f t="shared" si="10"/>
        <v>1.2196012561162638E-2</v>
      </c>
      <c r="Y46" s="15">
        <f t="shared" si="11"/>
        <v>1025</v>
      </c>
      <c r="Z46" s="40">
        <f t="shared" si="11"/>
        <v>1.8713941429927699E-2</v>
      </c>
      <c r="AA46" s="15">
        <f t="shared" si="12"/>
        <v>1024</v>
      </c>
      <c r="AB46" s="40">
        <f t="shared" si="12"/>
        <v>1.8695683926093623E-2</v>
      </c>
      <c r="AE46" s="6">
        <v>42</v>
      </c>
      <c r="AF46" s="9" t="s">
        <v>70</v>
      </c>
      <c r="AG46" s="51">
        <v>54772</v>
      </c>
      <c r="AH46" s="52">
        <v>104</v>
      </c>
      <c r="AI46" s="53">
        <f t="shared" si="0"/>
        <v>1.8987803987438837E-3</v>
      </c>
      <c r="AJ46" s="51">
        <v>54772</v>
      </c>
      <c r="AK46" s="52">
        <v>1065</v>
      </c>
      <c r="AL46" s="53">
        <f t="shared" si="13"/>
        <v>1.9444241583290733E-2</v>
      </c>
      <c r="AM46" s="51">
        <v>54772</v>
      </c>
      <c r="AN46" s="52">
        <v>1224</v>
      </c>
      <c r="AO46" s="53">
        <f t="shared" si="14"/>
        <v>2.2347184692908785E-2</v>
      </c>
      <c r="AP46" s="51">
        <v>54772</v>
      </c>
      <c r="AQ46" s="52">
        <v>1154</v>
      </c>
      <c r="AR46" s="53">
        <f t="shared" si="15"/>
        <v>2.1069159424523479E-2</v>
      </c>
      <c r="AS46" s="51">
        <v>54772</v>
      </c>
      <c r="AT46" s="52">
        <v>613</v>
      </c>
      <c r="AU46" s="53">
        <f t="shared" si="16"/>
        <v>1.1191849850288468E-2</v>
      </c>
      <c r="AV46" s="51">
        <v>54772</v>
      </c>
      <c r="AW46" s="52">
        <v>867</v>
      </c>
      <c r="AX46" s="53">
        <f t="shared" si="23"/>
        <v>1.5829255824143722E-2</v>
      </c>
      <c r="AY46" s="51">
        <v>54772</v>
      </c>
      <c r="AZ46" s="52">
        <v>1282</v>
      </c>
      <c r="BA46" s="53">
        <f t="shared" si="17"/>
        <v>2.3406119915285181E-2</v>
      </c>
      <c r="BB46" s="51">
        <v>54772</v>
      </c>
      <c r="BC46" s="52">
        <v>1237</v>
      </c>
      <c r="BD46" s="53">
        <f t="shared" si="18"/>
        <v>2.2584532242751771E-2</v>
      </c>
      <c r="BE46" s="51">
        <v>54772</v>
      </c>
      <c r="BF46" s="52">
        <v>675</v>
      </c>
      <c r="BG46" s="53">
        <f t="shared" si="19"/>
        <v>1.2323815088001169E-2</v>
      </c>
      <c r="BH46" s="51">
        <v>54772</v>
      </c>
      <c r="BI46" s="52">
        <v>668</v>
      </c>
      <c r="BJ46" s="53">
        <f t="shared" si="20"/>
        <v>1.2196012561162638E-2</v>
      </c>
      <c r="BK46" s="51">
        <v>54772</v>
      </c>
      <c r="BL46" s="52">
        <v>1025</v>
      </c>
      <c r="BM46" s="53">
        <f t="shared" si="21"/>
        <v>1.8713941429927699E-2</v>
      </c>
      <c r="BN46" s="51">
        <v>54772</v>
      </c>
      <c r="BO46" s="52">
        <v>1024</v>
      </c>
      <c r="BP46" s="53">
        <f t="shared" si="22"/>
        <v>1.8695683926093623E-2</v>
      </c>
    </row>
    <row r="47" spans="2:68" ht="13.5" customHeight="1">
      <c r="B47" s="39">
        <v>43</v>
      </c>
      <c r="C47" s="9" t="s">
        <v>71</v>
      </c>
      <c r="D47" s="44">
        <f t="shared" si="1"/>
        <v>33181</v>
      </c>
      <c r="E47" s="42">
        <f t="shared" si="1"/>
        <v>33</v>
      </c>
      <c r="F47" s="40">
        <f t="shared" si="1"/>
        <v>9.945450709743528E-4</v>
      </c>
      <c r="G47" s="15">
        <f t="shared" si="2"/>
        <v>708</v>
      </c>
      <c r="H47" s="40">
        <f t="shared" si="2"/>
        <v>2.1337512431813387E-2</v>
      </c>
      <c r="I47" s="15">
        <f t="shared" si="3"/>
        <v>1133</v>
      </c>
      <c r="J47" s="40">
        <f t="shared" si="3"/>
        <v>3.4146047436786113E-2</v>
      </c>
      <c r="K47" s="15">
        <f t="shared" si="4"/>
        <v>944</v>
      </c>
      <c r="L47" s="40">
        <f t="shared" si="4"/>
        <v>2.8450016575751184E-2</v>
      </c>
      <c r="M47" s="15">
        <f t="shared" si="5"/>
        <v>547</v>
      </c>
      <c r="N47" s="40">
        <f t="shared" si="5"/>
        <v>1.6485337994635484E-2</v>
      </c>
      <c r="O47" s="15">
        <f t="shared" si="6"/>
        <v>706</v>
      </c>
      <c r="P47" s="40">
        <f t="shared" si="6"/>
        <v>2.1277236972966455E-2</v>
      </c>
      <c r="Q47" s="15">
        <f t="shared" si="7"/>
        <v>1131</v>
      </c>
      <c r="R47" s="40">
        <f t="shared" si="7"/>
        <v>3.4085771977939182E-2</v>
      </c>
      <c r="S47" s="15">
        <f t="shared" si="8"/>
        <v>1058</v>
      </c>
      <c r="T47" s="40">
        <f t="shared" si="8"/>
        <v>3.1885717730026221E-2</v>
      </c>
      <c r="U47" s="15">
        <f t="shared" si="9"/>
        <v>488</v>
      </c>
      <c r="V47" s="40">
        <f t="shared" si="9"/>
        <v>1.4707211958651035E-2</v>
      </c>
      <c r="W47" s="15">
        <f t="shared" si="10"/>
        <v>424</v>
      </c>
      <c r="X47" s="40">
        <f t="shared" si="10"/>
        <v>1.2778397275549261E-2</v>
      </c>
      <c r="Y47" s="15">
        <f t="shared" si="11"/>
        <v>658</v>
      </c>
      <c r="Z47" s="40">
        <f t="shared" si="11"/>
        <v>1.9830625960640124E-2</v>
      </c>
      <c r="AA47" s="15">
        <f t="shared" si="12"/>
        <v>593</v>
      </c>
      <c r="AB47" s="40">
        <f t="shared" si="12"/>
        <v>1.7871673548114884E-2</v>
      </c>
      <c r="AE47" s="6">
        <v>43</v>
      </c>
      <c r="AF47" s="9" t="s">
        <v>71</v>
      </c>
      <c r="AG47" s="51">
        <v>33181</v>
      </c>
      <c r="AH47" s="52">
        <v>33</v>
      </c>
      <c r="AI47" s="53">
        <f t="shared" si="0"/>
        <v>9.945450709743528E-4</v>
      </c>
      <c r="AJ47" s="51">
        <v>33181</v>
      </c>
      <c r="AK47" s="52">
        <v>708</v>
      </c>
      <c r="AL47" s="53">
        <f t="shared" si="13"/>
        <v>2.1337512431813387E-2</v>
      </c>
      <c r="AM47" s="51">
        <v>33181</v>
      </c>
      <c r="AN47" s="52">
        <v>1133</v>
      </c>
      <c r="AO47" s="53">
        <f t="shared" si="14"/>
        <v>3.4146047436786113E-2</v>
      </c>
      <c r="AP47" s="51">
        <v>33181</v>
      </c>
      <c r="AQ47" s="52">
        <v>944</v>
      </c>
      <c r="AR47" s="53">
        <f t="shared" si="15"/>
        <v>2.8450016575751184E-2</v>
      </c>
      <c r="AS47" s="51">
        <v>33181</v>
      </c>
      <c r="AT47" s="52">
        <v>547</v>
      </c>
      <c r="AU47" s="53">
        <f t="shared" si="16"/>
        <v>1.6485337994635484E-2</v>
      </c>
      <c r="AV47" s="51">
        <v>33181</v>
      </c>
      <c r="AW47" s="52">
        <v>706</v>
      </c>
      <c r="AX47" s="53">
        <f t="shared" si="23"/>
        <v>2.1277236972966455E-2</v>
      </c>
      <c r="AY47" s="51">
        <v>33181</v>
      </c>
      <c r="AZ47" s="52">
        <v>1131</v>
      </c>
      <c r="BA47" s="53">
        <f t="shared" si="17"/>
        <v>3.4085771977939182E-2</v>
      </c>
      <c r="BB47" s="51">
        <v>33181</v>
      </c>
      <c r="BC47" s="52">
        <v>1058</v>
      </c>
      <c r="BD47" s="53">
        <f t="shared" si="18"/>
        <v>3.1885717730026221E-2</v>
      </c>
      <c r="BE47" s="51">
        <v>33181</v>
      </c>
      <c r="BF47" s="52">
        <v>488</v>
      </c>
      <c r="BG47" s="53">
        <f t="shared" si="19"/>
        <v>1.4707211958651035E-2</v>
      </c>
      <c r="BH47" s="51">
        <v>33181</v>
      </c>
      <c r="BI47" s="52">
        <v>424</v>
      </c>
      <c r="BJ47" s="53">
        <f t="shared" si="20"/>
        <v>1.2778397275549261E-2</v>
      </c>
      <c r="BK47" s="51">
        <v>33181</v>
      </c>
      <c r="BL47" s="52">
        <v>658</v>
      </c>
      <c r="BM47" s="53">
        <f t="shared" si="21"/>
        <v>1.9830625960640124E-2</v>
      </c>
      <c r="BN47" s="51">
        <v>33181</v>
      </c>
      <c r="BO47" s="52">
        <v>593</v>
      </c>
      <c r="BP47" s="53">
        <f t="shared" si="22"/>
        <v>1.7871673548114884E-2</v>
      </c>
    </row>
    <row r="48" spans="2:68" ht="13.5" customHeight="1">
      <c r="B48" s="39">
        <v>44</v>
      </c>
      <c r="C48" s="9" t="s">
        <v>72</v>
      </c>
      <c r="D48" s="44">
        <f t="shared" si="1"/>
        <v>37747</v>
      </c>
      <c r="E48" s="42">
        <f t="shared" si="1"/>
        <v>187</v>
      </c>
      <c r="F48" s="40">
        <f t="shared" si="1"/>
        <v>4.954036082337669E-3</v>
      </c>
      <c r="G48" s="15">
        <f t="shared" si="2"/>
        <v>1062</v>
      </c>
      <c r="H48" s="40">
        <f t="shared" si="2"/>
        <v>2.8134686200227833E-2</v>
      </c>
      <c r="I48" s="15">
        <f t="shared" si="3"/>
        <v>1132</v>
      </c>
      <c r="J48" s="40">
        <f t="shared" si="3"/>
        <v>2.9989138209659046E-2</v>
      </c>
      <c r="K48" s="15">
        <f t="shared" si="4"/>
        <v>1000</v>
      </c>
      <c r="L48" s="40">
        <f t="shared" si="4"/>
        <v>2.6492171563303045E-2</v>
      </c>
      <c r="M48" s="15">
        <f t="shared" si="5"/>
        <v>666</v>
      </c>
      <c r="N48" s="40">
        <f t="shared" si="5"/>
        <v>1.7643786261159828E-2</v>
      </c>
      <c r="O48" s="15">
        <f t="shared" si="6"/>
        <v>801</v>
      </c>
      <c r="P48" s="40">
        <f t="shared" si="6"/>
        <v>2.1220229422205739E-2</v>
      </c>
      <c r="Q48" s="15">
        <f t="shared" si="7"/>
        <v>1062</v>
      </c>
      <c r="R48" s="40">
        <f t="shared" si="7"/>
        <v>2.8134686200227833E-2</v>
      </c>
      <c r="S48" s="15">
        <f t="shared" si="8"/>
        <v>838</v>
      </c>
      <c r="T48" s="40">
        <f t="shared" si="8"/>
        <v>2.2200439770047951E-2</v>
      </c>
      <c r="U48" s="15">
        <f t="shared" si="9"/>
        <v>460</v>
      </c>
      <c r="V48" s="40">
        <f t="shared" si="9"/>
        <v>1.21863989191194E-2</v>
      </c>
      <c r="W48" s="15">
        <f t="shared" si="10"/>
        <v>495</v>
      </c>
      <c r="X48" s="40">
        <f t="shared" si="10"/>
        <v>1.3113624923835008E-2</v>
      </c>
      <c r="Y48" s="15">
        <f t="shared" si="11"/>
        <v>713</v>
      </c>
      <c r="Z48" s="40">
        <f t="shared" si="11"/>
        <v>1.888891832463507E-2</v>
      </c>
      <c r="AA48" s="15">
        <f t="shared" si="12"/>
        <v>843</v>
      </c>
      <c r="AB48" s="40">
        <f t="shared" si="12"/>
        <v>2.2332900627864465E-2</v>
      </c>
      <c r="AE48" s="6">
        <v>44</v>
      </c>
      <c r="AF48" s="9" t="s">
        <v>72</v>
      </c>
      <c r="AG48" s="51">
        <v>37747</v>
      </c>
      <c r="AH48" s="52">
        <v>187</v>
      </c>
      <c r="AI48" s="53">
        <f t="shared" si="0"/>
        <v>4.954036082337669E-3</v>
      </c>
      <c r="AJ48" s="51">
        <v>37747</v>
      </c>
      <c r="AK48" s="52">
        <v>1062</v>
      </c>
      <c r="AL48" s="53">
        <f t="shared" si="13"/>
        <v>2.8134686200227833E-2</v>
      </c>
      <c r="AM48" s="51">
        <v>37747</v>
      </c>
      <c r="AN48" s="52">
        <v>1132</v>
      </c>
      <c r="AO48" s="53">
        <f t="shared" si="14"/>
        <v>2.9989138209659046E-2</v>
      </c>
      <c r="AP48" s="51">
        <v>37747</v>
      </c>
      <c r="AQ48" s="52">
        <v>1000</v>
      </c>
      <c r="AR48" s="53">
        <f t="shared" si="15"/>
        <v>2.6492171563303045E-2</v>
      </c>
      <c r="AS48" s="51">
        <v>37747</v>
      </c>
      <c r="AT48" s="52">
        <v>666</v>
      </c>
      <c r="AU48" s="53">
        <f t="shared" si="16"/>
        <v>1.7643786261159828E-2</v>
      </c>
      <c r="AV48" s="51">
        <v>37747</v>
      </c>
      <c r="AW48" s="52">
        <v>801</v>
      </c>
      <c r="AX48" s="53">
        <f t="shared" si="23"/>
        <v>2.1220229422205739E-2</v>
      </c>
      <c r="AY48" s="51">
        <v>37747</v>
      </c>
      <c r="AZ48" s="52">
        <v>1062</v>
      </c>
      <c r="BA48" s="53">
        <f t="shared" si="17"/>
        <v>2.8134686200227833E-2</v>
      </c>
      <c r="BB48" s="51">
        <v>37747</v>
      </c>
      <c r="BC48" s="52">
        <v>838</v>
      </c>
      <c r="BD48" s="53">
        <f t="shared" si="18"/>
        <v>2.2200439770047951E-2</v>
      </c>
      <c r="BE48" s="51">
        <v>37747</v>
      </c>
      <c r="BF48" s="52">
        <v>460</v>
      </c>
      <c r="BG48" s="53">
        <f t="shared" si="19"/>
        <v>1.21863989191194E-2</v>
      </c>
      <c r="BH48" s="51">
        <v>37747</v>
      </c>
      <c r="BI48" s="52">
        <v>495</v>
      </c>
      <c r="BJ48" s="53">
        <f t="shared" si="20"/>
        <v>1.3113624923835008E-2</v>
      </c>
      <c r="BK48" s="51">
        <v>37747</v>
      </c>
      <c r="BL48" s="52">
        <v>713</v>
      </c>
      <c r="BM48" s="53">
        <f t="shared" si="21"/>
        <v>1.888891832463507E-2</v>
      </c>
      <c r="BN48" s="51">
        <v>37747</v>
      </c>
      <c r="BO48" s="52">
        <v>843</v>
      </c>
      <c r="BP48" s="53">
        <f t="shared" si="22"/>
        <v>2.2332900627864465E-2</v>
      </c>
    </row>
    <row r="49" spans="2:68" ht="13.5" customHeight="1">
      <c r="B49" s="39">
        <v>45</v>
      </c>
      <c r="C49" s="9" t="s">
        <v>73</v>
      </c>
      <c r="D49" s="44">
        <f t="shared" si="1"/>
        <v>12948</v>
      </c>
      <c r="E49" s="42">
        <f t="shared" si="1"/>
        <v>22</v>
      </c>
      <c r="F49" s="40">
        <f t="shared" si="1"/>
        <v>1.699104108742663E-3</v>
      </c>
      <c r="G49" s="15">
        <f t="shared" si="2"/>
        <v>274</v>
      </c>
      <c r="H49" s="40">
        <f t="shared" si="2"/>
        <v>2.1161569354340437E-2</v>
      </c>
      <c r="I49" s="15">
        <f t="shared" si="3"/>
        <v>329</v>
      </c>
      <c r="J49" s="40">
        <f t="shared" si="3"/>
        <v>2.5409329626197096E-2</v>
      </c>
      <c r="K49" s="15">
        <f t="shared" si="4"/>
        <v>246</v>
      </c>
      <c r="L49" s="40">
        <f t="shared" si="4"/>
        <v>1.8999073215940687E-2</v>
      </c>
      <c r="M49" s="15">
        <f t="shared" si="5"/>
        <v>166</v>
      </c>
      <c r="N49" s="40">
        <f t="shared" si="5"/>
        <v>1.282051282051282E-2</v>
      </c>
      <c r="O49" s="15">
        <f t="shared" si="6"/>
        <v>197</v>
      </c>
      <c r="P49" s="40">
        <f t="shared" si="6"/>
        <v>1.5214704973741118E-2</v>
      </c>
      <c r="Q49" s="15">
        <f t="shared" si="7"/>
        <v>255</v>
      </c>
      <c r="R49" s="40">
        <f t="shared" si="7"/>
        <v>1.9694161260426321E-2</v>
      </c>
      <c r="S49" s="15">
        <f t="shared" si="8"/>
        <v>240</v>
      </c>
      <c r="T49" s="40">
        <f t="shared" si="8"/>
        <v>1.8535681186283594E-2</v>
      </c>
      <c r="U49" s="15">
        <f t="shared" si="9"/>
        <v>156</v>
      </c>
      <c r="V49" s="40">
        <f t="shared" si="9"/>
        <v>1.2048192771084338E-2</v>
      </c>
      <c r="W49" s="15">
        <f t="shared" si="10"/>
        <v>108</v>
      </c>
      <c r="X49" s="40">
        <f t="shared" si="10"/>
        <v>8.3410565338276187E-3</v>
      </c>
      <c r="Y49" s="15">
        <f t="shared" si="11"/>
        <v>127</v>
      </c>
      <c r="Z49" s="40">
        <f t="shared" si="11"/>
        <v>9.8084646277417364E-3</v>
      </c>
      <c r="AA49" s="15">
        <f t="shared" si="12"/>
        <v>152</v>
      </c>
      <c r="AB49" s="40">
        <f t="shared" si="12"/>
        <v>1.1739264751312943E-2</v>
      </c>
      <c r="AE49" s="6">
        <v>45</v>
      </c>
      <c r="AF49" s="9" t="s">
        <v>73</v>
      </c>
      <c r="AG49" s="51">
        <v>12948</v>
      </c>
      <c r="AH49" s="52">
        <v>22</v>
      </c>
      <c r="AI49" s="53">
        <f t="shared" si="0"/>
        <v>1.699104108742663E-3</v>
      </c>
      <c r="AJ49" s="51">
        <v>12948</v>
      </c>
      <c r="AK49" s="52">
        <v>274</v>
      </c>
      <c r="AL49" s="53">
        <f t="shared" si="13"/>
        <v>2.1161569354340437E-2</v>
      </c>
      <c r="AM49" s="51">
        <v>12948</v>
      </c>
      <c r="AN49" s="52">
        <v>329</v>
      </c>
      <c r="AO49" s="53">
        <f t="shared" si="14"/>
        <v>2.5409329626197096E-2</v>
      </c>
      <c r="AP49" s="51">
        <v>12948</v>
      </c>
      <c r="AQ49" s="52">
        <v>246</v>
      </c>
      <c r="AR49" s="53">
        <f t="shared" si="15"/>
        <v>1.8999073215940687E-2</v>
      </c>
      <c r="AS49" s="51">
        <v>12948</v>
      </c>
      <c r="AT49" s="52">
        <v>166</v>
      </c>
      <c r="AU49" s="53">
        <f t="shared" si="16"/>
        <v>1.282051282051282E-2</v>
      </c>
      <c r="AV49" s="51">
        <v>12948</v>
      </c>
      <c r="AW49" s="52">
        <v>197</v>
      </c>
      <c r="AX49" s="53">
        <f t="shared" si="23"/>
        <v>1.5214704973741118E-2</v>
      </c>
      <c r="AY49" s="51">
        <v>12948</v>
      </c>
      <c r="AZ49" s="52">
        <v>255</v>
      </c>
      <c r="BA49" s="53">
        <f t="shared" si="17"/>
        <v>1.9694161260426321E-2</v>
      </c>
      <c r="BB49" s="51">
        <v>12948</v>
      </c>
      <c r="BC49" s="52">
        <v>240</v>
      </c>
      <c r="BD49" s="53">
        <f t="shared" si="18"/>
        <v>1.8535681186283594E-2</v>
      </c>
      <c r="BE49" s="51">
        <v>12948</v>
      </c>
      <c r="BF49" s="52">
        <v>156</v>
      </c>
      <c r="BG49" s="53">
        <f t="shared" si="19"/>
        <v>1.2048192771084338E-2</v>
      </c>
      <c r="BH49" s="51">
        <v>12948</v>
      </c>
      <c r="BI49" s="52">
        <v>108</v>
      </c>
      <c r="BJ49" s="53">
        <f t="shared" si="20"/>
        <v>8.3410565338276187E-3</v>
      </c>
      <c r="BK49" s="51">
        <v>12948</v>
      </c>
      <c r="BL49" s="52">
        <v>127</v>
      </c>
      <c r="BM49" s="53">
        <f t="shared" si="21"/>
        <v>9.8084646277417364E-3</v>
      </c>
      <c r="BN49" s="51">
        <v>12948</v>
      </c>
      <c r="BO49" s="52">
        <v>152</v>
      </c>
      <c r="BP49" s="53">
        <f t="shared" si="22"/>
        <v>1.1739264751312943E-2</v>
      </c>
    </row>
    <row r="50" spans="2:68" ht="13.5" customHeight="1">
      <c r="B50" s="39">
        <v>46</v>
      </c>
      <c r="C50" s="9" t="s">
        <v>74</v>
      </c>
      <c r="D50" s="44">
        <f t="shared" si="1"/>
        <v>16464</v>
      </c>
      <c r="E50" s="42">
        <f t="shared" si="1"/>
        <v>50</v>
      </c>
      <c r="F50" s="40">
        <f t="shared" si="1"/>
        <v>3.0369290573372208E-3</v>
      </c>
      <c r="G50" s="15">
        <f t="shared" si="2"/>
        <v>421</v>
      </c>
      <c r="H50" s="40">
        <f t="shared" si="2"/>
        <v>2.5570942662779397E-2</v>
      </c>
      <c r="I50" s="15">
        <f t="shared" si="3"/>
        <v>519</v>
      </c>
      <c r="J50" s="40">
        <f t="shared" si="3"/>
        <v>3.1523323615160352E-2</v>
      </c>
      <c r="K50" s="15">
        <f t="shared" si="4"/>
        <v>433</v>
      </c>
      <c r="L50" s="40">
        <f t="shared" si="4"/>
        <v>2.629980563654033E-2</v>
      </c>
      <c r="M50" s="15">
        <f t="shared" si="5"/>
        <v>281</v>
      </c>
      <c r="N50" s="40">
        <f t="shared" si="5"/>
        <v>1.706754130223518E-2</v>
      </c>
      <c r="O50" s="15">
        <f t="shared" si="6"/>
        <v>388</v>
      </c>
      <c r="P50" s="40">
        <f t="shared" si="6"/>
        <v>2.3566569484936833E-2</v>
      </c>
      <c r="Q50" s="15">
        <f t="shared" si="7"/>
        <v>588</v>
      </c>
      <c r="R50" s="40">
        <f t="shared" si="7"/>
        <v>3.5714285714285712E-2</v>
      </c>
      <c r="S50" s="15">
        <f t="shared" si="8"/>
        <v>542</v>
      </c>
      <c r="T50" s="40">
        <f t="shared" si="8"/>
        <v>3.2920310981535472E-2</v>
      </c>
      <c r="U50" s="15">
        <f t="shared" si="9"/>
        <v>236</v>
      </c>
      <c r="V50" s="40">
        <f t="shared" si="9"/>
        <v>1.4334305150631681E-2</v>
      </c>
      <c r="W50" s="15">
        <f t="shared" si="10"/>
        <v>223</v>
      </c>
      <c r="X50" s="40">
        <f t="shared" si="10"/>
        <v>1.3544703595724003E-2</v>
      </c>
      <c r="Y50" s="15">
        <f t="shared" si="11"/>
        <v>350</v>
      </c>
      <c r="Z50" s="40">
        <f t="shared" si="11"/>
        <v>2.1258503401360544E-2</v>
      </c>
      <c r="AA50" s="15">
        <f t="shared" si="12"/>
        <v>533</v>
      </c>
      <c r="AB50" s="40">
        <f t="shared" si="12"/>
        <v>3.2373663751214775E-2</v>
      </c>
      <c r="AE50" s="6">
        <v>46</v>
      </c>
      <c r="AF50" s="9" t="s">
        <v>74</v>
      </c>
      <c r="AG50" s="51">
        <v>16464</v>
      </c>
      <c r="AH50" s="52">
        <v>50</v>
      </c>
      <c r="AI50" s="53">
        <f t="shared" si="0"/>
        <v>3.0369290573372208E-3</v>
      </c>
      <c r="AJ50" s="51">
        <v>16464</v>
      </c>
      <c r="AK50" s="52">
        <v>421</v>
      </c>
      <c r="AL50" s="53">
        <f t="shared" si="13"/>
        <v>2.5570942662779397E-2</v>
      </c>
      <c r="AM50" s="51">
        <v>16464</v>
      </c>
      <c r="AN50" s="52">
        <v>519</v>
      </c>
      <c r="AO50" s="53">
        <f t="shared" si="14"/>
        <v>3.1523323615160352E-2</v>
      </c>
      <c r="AP50" s="51">
        <v>16464</v>
      </c>
      <c r="AQ50" s="52">
        <v>433</v>
      </c>
      <c r="AR50" s="53">
        <f t="shared" si="15"/>
        <v>2.629980563654033E-2</v>
      </c>
      <c r="AS50" s="51">
        <v>16464</v>
      </c>
      <c r="AT50" s="52">
        <v>281</v>
      </c>
      <c r="AU50" s="53">
        <f t="shared" si="16"/>
        <v>1.706754130223518E-2</v>
      </c>
      <c r="AV50" s="51">
        <v>16464</v>
      </c>
      <c r="AW50" s="52">
        <v>388</v>
      </c>
      <c r="AX50" s="53">
        <f t="shared" si="23"/>
        <v>2.3566569484936833E-2</v>
      </c>
      <c r="AY50" s="51">
        <v>16464</v>
      </c>
      <c r="AZ50" s="52">
        <v>588</v>
      </c>
      <c r="BA50" s="53">
        <f t="shared" si="17"/>
        <v>3.5714285714285712E-2</v>
      </c>
      <c r="BB50" s="51">
        <v>16464</v>
      </c>
      <c r="BC50" s="52">
        <v>542</v>
      </c>
      <c r="BD50" s="53">
        <f t="shared" si="18"/>
        <v>3.2920310981535472E-2</v>
      </c>
      <c r="BE50" s="51">
        <v>16464</v>
      </c>
      <c r="BF50" s="52">
        <v>236</v>
      </c>
      <c r="BG50" s="53">
        <f t="shared" si="19"/>
        <v>1.4334305150631681E-2</v>
      </c>
      <c r="BH50" s="51">
        <v>16464</v>
      </c>
      <c r="BI50" s="52">
        <v>223</v>
      </c>
      <c r="BJ50" s="53">
        <f t="shared" si="20"/>
        <v>1.3544703595724003E-2</v>
      </c>
      <c r="BK50" s="51">
        <v>16464</v>
      </c>
      <c r="BL50" s="52">
        <v>350</v>
      </c>
      <c r="BM50" s="53">
        <f t="shared" si="21"/>
        <v>2.1258503401360544E-2</v>
      </c>
      <c r="BN50" s="51">
        <v>16464</v>
      </c>
      <c r="BO50" s="52">
        <v>533</v>
      </c>
      <c r="BP50" s="53">
        <f t="shared" si="22"/>
        <v>3.2373663751214775E-2</v>
      </c>
    </row>
    <row r="51" spans="2:68" ht="13.5" customHeight="1">
      <c r="B51" s="39">
        <v>47</v>
      </c>
      <c r="C51" s="9" t="s">
        <v>75</v>
      </c>
      <c r="D51" s="44">
        <f t="shared" si="1"/>
        <v>33713</v>
      </c>
      <c r="E51" s="42">
        <f t="shared" si="1"/>
        <v>85</v>
      </c>
      <c r="F51" s="40">
        <f t="shared" si="1"/>
        <v>2.5212825912852609E-3</v>
      </c>
      <c r="G51" s="15">
        <f t="shared" si="2"/>
        <v>676</v>
      </c>
      <c r="H51" s="40">
        <f t="shared" si="2"/>
        <v>2.0051612137751015E-2</v>
      </c>
      <c r="I51" s="15">
        <f t="shared" si="3"/>
        <v>1127</v>
      </c>
      <c r="J51" s="40">
        <f t="shared" si="3"/>
        <v>3.3429240945629282E-2</v>
      </c>
      <c r="K51" s="15">
        <f t="shared" si="4"/>
        <v>910</v>
      </c>
      <c r="L51" s="40">
        <f t="shared" si="4"/>
        <v>2.6992554800818674E-2</v>
      </c>
      <c r="M51" s="15">
        <f t="shared" si="5"/>
        <v>540</v>
      </c>
      <c r="N51" s="40">
        <f t="shared" si="5"/>
        <v>1.6017559991694599E-2</v>
      </c>
      <c r="O51" s="15">
        <f t="shared" si="6"/>
        <v>752</v>
      </c>
      <c r="P51" s="40">
        <f t="shared" si="6"/>
        <v>2.2305935395841366E-2</v>
      </c>
      <c r="Q51" s="15">
        <f t="shared" si="7"/>
        <v>1053</v>
      </c>
      <c r="R51" s="40">
        <f t="shared" si="7"/>
        <v>3.1234241983804468E-2</v>
      </c>
      <c r="S51" s="15">
        <f t="shared" si="8"/>
        <v>1036</v>
      </c>
      <c r="T51" s="40">
        <f t="shared" si="8"/>
        <v>3.0729985465547414E-2</v>
      </c>
      <c r="U51" s="15">
        <f t="shared" si="9"/>
        <v>454</v>
      </c>
      <c r="V51" s="40">
        <f t="shared" si="9"/>
        <v>1.3466615252276571E-2</v>
      </c>
      <c r="W51" s="15">
        <f t="shared" si="10"/>
        <v>501</v>
      </c>
      <c r="X51" s="40">
        <f t="shared" si="10"/>
        <v>1.4860736214516656E-2</v>
      </c>
      <c r="Y51" s="15">
        <f t="shared" si="11"/>
        <v>770</v>
      </c>
      <c r="Z51" s="40">
        <f t="shared" si="11"/>
        <v>2.2839854062231185E-2</v>
      </c>
      <c r="AA51" s="15">
        <f t="shared" si="12"/>
        <v>1359</v>
      </c>
      <c r="AB51" s="40">
        <f t="shared" si="12"/>
        <v>4.0310859312431405E-2</v>
      </c>
      <c r="AE51" s="6">
        <v>47</v>
      </c>
      <c r="AF51" s="9" t="s">
        <v>75</v>
      </c>
      <c r="AG51" s="51">
        <v>33713</v>
      </c>
      <c r="AH51" s="52">
        <v>85</v>
      </c>
      <c r="AI51" s="53">
        <f t="shared" si="0"/>
        <v>2.5212825912852609E-3</v>
      </c>
      <c r="AJ51" s="51">
        <v>33713</v>
      </c>
      <c r="AK51" s="52">
        <v>676</v>
      </c>
      <c r="AL51" s="53">
        <f t="shared" si="13"/>
        <v>2.0051612137751015E-2</v>
      </c>
      <c r="AM51" s="51">
        <v>33713</v>
      </c>
      <c r="AN51" s="52">
        <v>1127</v>
      </c>
      <c r="AO51" s="53">
        <f t="shared" si="14"/>
        <v>3.3429240945629282E-2</v>
      </c>
      <c r="AP51" s="51">
        <v>33713</v>
      </c>
      <c r="AQ51" s="52">
        <v>910</v>
      </c>
      <c r="AR51" s="53">
        <f t="shared" si="15"/>
        <v>2.6992554800818674E-2</v>
      </c>
      <c r="AS51" s="51">
        <v>33713</v>
      </c>
      <c r="AT51" s="52">
        <v>540</v>
      </c>
      <c r="AU51" s="53">
        <f t="shared" si="16"/>
        <v>1.6017559991694599E-2</v>
      </c>
      <c r="AV51" s="51">
        <v>33713</v>
      </c>
      <c r="AW51" s="52">
        <v>752</v>
      </c>
      <c r="AX51" s="53">
        <f t="shared" si="23"/>
        <v>2.2305935395841366E-2</v>
      </c>
      <c r="AY51" s="51">
        <v>33713</v>
      </c>
      <c r="AZ51" s="52">
        <v>1053</v>
      </c>
      <c r="BA51" s="53">
        <f t="shared" si="17"/>
        <v>3.1234241983804468E-2</v>
      </c>
      <c r="BB51" s="51">
        <v>33713</v>
      </c>
      <c r="BC51" s="52">
        <v>1036</v>
      </c>
      <c r="BD51" s="53">
        <f t="shared" si="18"/>
        <v>3.0729985465547414E-2</v>
      </c>
      <c r="BE51" s="51">
        <v>33713</v>
      </c>
      <c r="BF51" s="52">
        <v>454</v>
      </c>
      <c r="BG51" s="53">
        <f t="shared" si="19"/>
        <v>1.3466615252276571E-2</v>
      </c>
      <c r="BH51" s="51">
        <v>33713</v>
      </c>
      <c r="BI51" s="52">
        <v>501</v>
      </c>
      <c r="BJ51" s="53">
        <f t="shared" si="20"/>
        <v>1.4860736214516656E-2</v>
      </c>
      <c r="BK51" s="51">
        <v>33713</v>
      </c>
      <c r="BL51" s="52">
        <v>770</v>
      </c>
      <c r="BM51" s="53">
        <f t="shared" si="21"/>
        <v>2.2839854062231185E-2</v>
      </c>
      <c r="BN51" s="51">
        <v>33713</v>
      </c>
      <c r="BO51" s="52">
        <v>1359</v>
      </c>
      <c r="BP51" s="53">
        <f t="shared" si="22"/>
        <v>4.0310859312431405E-2</v>
      </c>
    </row>
    <row r="52" spans="2:68" ht="13.5" customHeight="1">
      <c r="B52" s="39">
        <v>48</v>
      </c>
      <c r="C52" s="9" t="s">
        <v>76</v>
      </c>
      <c r="D52" s="44">
        <f t="shared" si="1"/>
        <v>18060</v>
      </c>
      <c r="E52" s="42">
        <f t="shared" si="1"/>
        <v>19</v>
      </c>
      <c r="F52" s="40">
        <f t="shared" si="1"/>
        <v>1.052048726467331E-3</v>
      </c>
      <c r="G52" s="15">
        <f t="shared" si="2"/>
        <v>349</v>
      </c>
      <c r="H52" s="40">
        <f t="shared" si="2"/>
        <v>1.9324473975636768E-2</v>
      </c>
      <c r="I52" s="15">
        <f t="shared" si="3"/>
        <v>631</v>
      </c>
      <c r="J52" s="40">
        <f t="shared" si="3"/>
        <v>3.49390919158361E-2</v>
      </c>
      <c r="K52" s="15">
        <f t="shared" si="4"/>
        <v>518</v>
      </c>
      <c r="L52" s="40">
        <f t="shared" si="4"/>
        <v>2.8682170542635659E-2</v>
      </c>
      <c r="M52" s="15">
        <f t="shared" si="5"/>
        <v>270</v>
      </c>
      <c r="N52" s="40">
        <f t="shared" si="5"/>
        <v>1.4950166112956811E-2</v>
      </c>
      <c r="O52" s="15">
        <f t="shared" si="6"/>
        <v>447</v>
      </c>
      <c r="P52" s="40">
        <f t="shared" si="6"/>
        <v>2.4750830564784054E-2</v>
      </c>
      <c r="Q52" s="15">
        <f t="shared" si="7"/>
        <v>669</v>
      </c>
      <c r="R52" s="40">
        <f t="shared" si="7"/>
        <v>3.7043189368770761E-2</v>
      </c>
      <c r="S52" s="15">
        <f t="shared" si="8"/>
        <v>630</v>
      </c>
      <c r="T52" s="40">
        <f t="shared" si="8"/>
        <v>3.4883720930232558E-2</v>
      </c>
      <c r="U52" s="15">
        <f t="shared" si="9"/>
        <v>360</v>
      </c>
      <c r="V52" s="40">
        <f t="shared" si="9"/>
        <v>1.9933554817275746E-2</v>
      </c>
      <c r="W52" s="15">
        <f t="shared" si="10"/>
        <v>386</v>
      </c>
      <c r="X52" s="40">
        <f t="shared" si="10"/>
        <v>2.1373200442967887E-2</v>
      </c>
      <c r="Y52" s="15">
        <f t="shared" si="11"/>
        <v>477</v>
      </c>
      <c r="Z52" s="40">
        <f t="shared" si="11"/>
        <v>2.6411960132890367E-2</v>
      </c>
      <c r="AA52" s="15">
        <f t="shared" si="12"/>
        <v>510</v>
      </c>
      <c r="AB52" s="40">
        <f t="shared" si="12"/>
        <v>2.823920265780731E-2</v>
      </c>
      <c r="AE52" s="6">
        <v>48</v>
      </c>
      <c r="AF52" s="9" t="s">
        <v>76</v>
      </c>
      <c r="AG52" s="51">
        <v>18060</v>
      </c>
      <c r="AH52" s="52">
        <v>19</v>
      </c>
      <c r="AI52" s="53">
        <f t="shared" si="0"/>
        <v>1.052048726467331E-3</v>
      </c>
      <c r="AJ52" s="51">
        <v>18060</v>
      </c>
      <c r="AK52" s="52">
        <v>349</v>
      </c>
      <c r="AL52" s="53">
        <f t="shared" si="13"/>
        <v>1.9324473975636768E-2</v>
      </c>
      <c r="AM52" s="51">
        <v>18060</v>
      </c>
      <c r="AN52" s="52">
        <v>631</v>
      </c>
      <c r="AO52" s="53">
        <f t="shared" si="14"/>
        <v>3.49390919158361E-2</v>
      </c>
      <c r="AP52" s="51">
        <v>18060</v>
      </c>
      <c r="AQ52" s="52">
        <v>518</v>
      </c>
      <c r="AR52" s="53">
        <f t="shared" si="15"/>
        <v>2.8682170542635659E-2</v>
      </c>
      <c r="AS52" s="51">
        <v>18060</v>
      </c>
      <c r="AT52" s="52">
        <v>270</v>
      </c>
      <c r="AU52" s="53">
        <f t="shared" si="16"/>
        <v>1.4950166112956811E-2</v>
      </c>
      <c r="AV52" s="51">
        <v>18060</v>
      </c>
      <c r="AW52" s="52">
        <v>447</v>
      </c>
      <c r="AX52" s="53">
        <f t="shared" si="23"/>
        <v>2.4750830564784054E-2</v>
      </c>
      <c r="AY52" s="51">
        <v>18060</v>
      </c>
      <c r="AZ52" s="52">
        <v>669</v>
      </c>
      <c r="BA52" s="53">
        <f t="shared" si="17"/>
        <v>3.7043189368770761E-2</v>
      </c>
      <c r="BB52" s="51">
        <v>18060</v>
      </c>
      <c r="BC52" s="52">
        <v>630</v>
      </c>
      <c r="BD52" s="53">
        <f t="shared" si="18"/>
        <v>3.4883720930232558E-2</v>
      </c>
      <c r="BE52" s="51">
        <v>18060</v>
      </c>
      <c r="BF52" s="52">
        <v>360</v>
      </c>
      <c r="BG52" s="53">
        <f t="shared" si="19"/>
        <v>1.9933554817275746E-2</v>
      </c>
      <c r="BH52" s="51">
        <v>18060</v>
      </c>
      <c r="BI52" s="52">
        <v>386</v>
      </c>
      <c r="BJ52" s="53">
        <f t="shared" si="20"/>
        <v>2.1373200442967887E-2</v>
      </c>
      <c r="BK52" s="51">
        <v>18060</v>
      </c>
      <c r="BL52" s="52">
        <v>477</v>
      </c>
      <c r="BM52" s="53">
        <f t="shared" si="21"/>
        <v>2.6411960132890367E-2</v>
      </c>
      <c r="BN52" s="51">
        <v>18060</v>
      </c>
      <c r="BO52" s="52">
        <v>510</v>
      </c>
      <c r="BP52" s="53">
        <f t="shared" si="22"/>
        <v>2.823920265780731E-2</v>
      </c>
    </row>
    <row r="53" spans="2:68" ht="13.5" customHeight="1">
      <c r="B53" s="39">
        <v>49</v>
      </c>
      <c r="C53" s="9" t="s">
        <v>77</v>
      </c>
      <c r="D53" s="44">
        <f t="shared" si="1"/>
        <v>18558</v>
      </c>
      <c r="E53" s="42">
        <f t="shared" si="1"/>
        <v>51</v>
      </c>
      <c r="F53" s="40">
        <f t="shared" si="1"/>
        <v>2.7481409634658909E-3</v>
      </c>
      <c r="G53" s="15">
        <f t="shared" si="2"/>
        <v>371</v>
      </c>
      <c r="H53" s="40">
        <f t="shared" si="2"/>
        <v>1.9991378381291086E-2</v>
      </c>
      <c r="I53" s="15">
        <f t="shared" si="3"/>
        <v>388</v>
      </c>
      <c r="J53" s="40">
        <f t="shared" si="3"/>
        <v>2.0907425369113049E-2</v>
      </c>
      <c r="K53" s="15">
        <f t="shared" si="4"/>
        <v>268</v>
      </c>
      <c r="L53" s="40">
        <f t="shared" si="4"/>
        <v>1.4441211337428601E-2</v>
      </c>
      <c r="M53" s="15">
        <f t="shared" si="5"/>
        <v>181</v>
      </c>
      <c r="N53" s="40">
        <f t="shared" si="5"/>
        <v>9.7532061644573769E-3</v>
      </c>
      <c r="O53" s="15">
        <f t="shared" si="6"/>
        <v>233</v>
      </c>
      <c r="P53" s="40">
        <f t="shared" si="6"/>
        <v>1.2555232244853972E-2</v>
      </c>
      <c r="Q53" s="15">
        <f t="shared" si="7"/>
        <v>304</v>
      </c>
      <c r="R53" s="40">
        <f t="shared" si="7"/>
        <v>1.6381075546933938E-2</v>
      </c>
      <c r="S53" s="15">
        <f t="shared" si="8"/>
        <v>257</v>
      </c>
      <c r="T53" s="40">
        <f t="shared" si="8"/>
        <v>1.3848475051190861E-2</v>
      </c>
      <c r="U53" s="15">
        <f t="shared" si="9"/>
        <v>112</v>
      </c>
      <c r="V53" s="40">
        <f t="shared" si="9"/>
        <v>6.0351330962388188E-3</v>
      </c>
      <c r="W53" s="15">
        <f t="shared" si="10"/>
        <v>162</v>
      </c>
      <c r="X53" s="40">
        <f t="shared" si="10"/>
        <v>8.7293889427740058E-3</v>
      </c>
      <c r="Y53" s="15">
        <f t="shared" si="11"/>
        <v>227</v>
      </c>
      <c r="Z53" s="40">
        <f t="shared" si="11"/>
        <v>1.2231921543269748E-2</v>
      </c>
      <c r="AA53" s="15">
        <f t="shared" si="12"/>
        <v>320</v>
      </c>
      <c r="AB53" s="40">
        <f t="shared" si="12"/>
        <v>1.7243237417825196E-2</v>
      </c>
      <c r="AE53" s="6">
        <v>49</v>
      </c>
      <c r="AF53" s="9" t="s">
        <v>77</v>
      </c>
      <c r="AG53" s="51">
        <v>18558</v>
      </c>
      <c r="AH53" s="52">
        <v>51</v>
      </c>
      <c r="AI53" s="53">
        <f t="shared" si="0"/>
        <v>2.7481409634658909E-3</v>
      </c>
      <c r="AJ53" s="51">
        <v>18558</v>
      </c>
      <c r="AK53" s="52">
        <v>371</v>
      </c>
      <c r="AL53" s="53">
        <f t="shared" si="13"/>
        <v>1.9991378381291086E-2</v>
      </c>
      <c r="AM53" s="51">
        <v>18558</v>
      </c>
      <c r="AN53" s="52">
        <v>388</v>
      </c>
      <c r="AO53" s="53">
        <f t="shared" si="14"/>
        <v>2.0907425369113049E-2</v>
      </c>
      <c r="AP53" s="51">
        <v>18558</v>
      </c>
      <c r="AQ53" s="52">
        <v>268</v>
      </c>
      <c r="AR53" s="53">
        <f t="shared" si="15"/>
        <v>1.4441211337428601E-2</v>
      </c>
      <c r="AS53" s="51">
        <v>18558</v>
      </c>
      <c r="AT53" s="52">
        <v>181</v>
      </c>
      <c r="AU53" s="53">
        <f t="shared" si="16"/>
        <v>9.7532061644573769E-3</v>
      </c>
      <c r="AV53" s="51">
        <v>18558</v>
      </c>
      <c r="AW53" s="52">
        <v>233</v>
      </c>
      <c r="AX53" s="53">
        <f t="shared" si="23"/>
        <v>1.2555232244853972E-2</v>
      </c>
      <c r="AY53" s="51">
        <v>18558</v>
      </c>
      <c r="AZ53" s="52">
        <v>304</v>
      </c>
      <c r="BA53" s="53">
        <f t="shared" si="17"/>
        <v>1.6381075546933938E-2</v>
      </c>
      <c r="BB53" s="51">
        <v>18558</v>
      </c>
      <c r="BC53" s="52">
        <v>257</v>
      </c>
      <c r="BD53" s="53">
        <f t="shared" si="18"/>
        <v>1.3848475051190861E-2</v>
      </c>
      <c r="BE53" s="51">
        <v>18558</v>
      </c>
      <c r="BF53" s="52">
        <v>112</v>
      </c>
      <c r="BG53" s="53">
        <f t="shared" si="19"/>
        <v>6.0351330962388188E-3</v>
      </c>
      <c r="BH53" s="51">
        <v>18558</v>
      </c>
      <c r="BI53" s="52">
        <v>162</v>
      </c>
      <c r="BJ53" s="53">
        <f t="shared" si="20"/>
        <v>8.7293889427740058E-3</v>
      </c>
      <c r="BK53" s="51">
        <v>18558</v>
      </c>
      <c r="BL53" s="52">
        <v>227</v>
      </c>
      <c r="BM53" s="53">
        <f t="shared" si="21"/>
        <v>1.2231921543269748E-2</v>
      </c>
      <c r="BN53" s="51">
        <v>18558</v>
      </c>
      <c r="BO53" s="52">
        <v>320</v>
      </c>
      <c r="BP53" s="53">
        <f t="shared" si="22"/>
        <v>1.7243237417825196E-2</v>
      </c>
    </row>
    <row r="54" spans="2:68" ht="13.5" customHeight="1">
      <c r="B54" s="39">
        <v>50</v>
      </c>
      <c r="C54" s="9" t="s">
        <v>78</v>
      </c>
      <c r="D54" s="44">
        <f t="shared" si="1"/>
        <v>16319</v>
      </c>
      <c r="E54" s="42">
        <f t="shared" si="1"/>
        <v>100</v>
      </c>
      <c r="F54" s="40">
        <f t="shared" si="1"/>
        <v>6.1278264599546545E-3</v>
      </c>
      <c r="G54" s="15">
        <f t="shared" si="2"/>
        <v>311</v>
      </c>
      <c r="H54" s="40">
        <f t="shared" si="2"/>
        <v>1.9057540290458974E-2</v>
      </c>
      <c r="I54" s="15">
        <f t="shared" si="3"/>
        <v>343</v>
      </c>
      <c r="J54" s="40">
        <f t="shared" si="3"/>
        <v>2.1018444757644465E-2</v>
      </c>
      <c r="K54" s="15">
        <f t="shared" si="4"/>
        <v>302</v>
      </c>
      <c r="L54" s="40">
        <f t="shared" si="4"/>
        <v>1.8506035909063055E-2</v>
      </c>
      <c r="M54" s="15">
        <f t="shared" si="5"/>
        <v>196</v>
      </c>
      <c r="N54" s="40">
        <f t="shared" si="5"/>
        <v>1.2010539861511122E-2</v>
      </c>
      <c r="O54" s="15">
        <f t="shared" si="6"/>
        <v>282</v>
      </c>
      <c r="P54" s="40">
        <f t="shared" si="6"/>
        <v>1.7280470617072125E-2</v>
      </c>
      <c r="Q54" s="15">
        <f t="shared" si="7"/>
        <v>424</v>
      </c>
      <c r="R54" s="40">
        <f t="shared" si="7"/>
        <v>2.5981984190207735E-2</v>
      </c>
      <c r="S54" s="15">
        <f t="shared" si="8"/>
        <v>431</v>
      </c>
      <c r="T54" s="40">
        <f t="shared" si="8"/>
        <v>2.6410932042404561E-2</v>
      </c>
      <c r="U54" s="15">
        <f t="shared" si="9"/>
        <v>167</v>
      </c>
      <c r="V54" s="40">
        <f t="shared" si="9"/>
        <v>1.0233470188124273E-2</v>
      </c>
      <c r="W54" s="15">
        <f t="shared" si="10"/>
        <v>220</v>
      </c>
      <c r="X54" s="40">
        <f t="shared" si="10"/>
        <v>1.3481218211900238E-2</v>
      </c>
      <c r="Y54" s="15">
        <f t="shared" si="11"/>
        <v>272</v>
      </c>
      <c r="Z54" s="40">
        <f t="shared" si="11"/>
        <v>1.6667687971076661E-2</v>
      </c>
      <c r="AA54" s="15">
        <f t="shared" si="12"/>
        <v>478</v>
      </c>
      <c r="AB54" s="40">
        <f t="shared" si="12"/>
        <v>2.9291010478583245E-2</v>
      </c>
      <c r="AE54" s="6">
        <v>50</v>
      </c>
      <c r="AF54" s="9" t="s">
        <v>78</v>
      </c>
      <c r="AG54" s="51">
        <v>16319</v>
      </c>
      <c r="AH54" s="52">
        <v>100</v>
      </c>
      <c r="AI54" s="53">
        <f t="shared" si="0"/>
        <v>6.1278264599546545E-3</v>
      </c>
      <c r="AJ54" s="51">
        <v>16319</v>
      </c>
      <c r="AK54" s="52">
        <v>311</v>
      </c>
      <c r="AL54" s="53">
        <f t="shared" si="13"/>
        <v>1.9057540290458974E-2</v>
      </c>
      <c r="AM54" s="51">
        <v>16319</v>
      </c>
      <c r="AN54" s="52">
        <v>343</v>
      </c>
      <c r="AO54" s="53">
        <f t="shared" si="14"/>
        <v>2.1018444757644465E-2</v>
      </c>
      <c r="AP54" s="51">
        <v>16319</v>
      </c>
      <c r="AQ54" s="52">
        <v>302</v>
      </c>
      <c r="AR54" s="53">
        <f t="shared" si="15"/>
        <v>1.8506035909063055E-2</v>
      </c>
      <c r="AS54" s="51">
        <v>16319</v>
      </c>
      <c r="AT54" s="52">
        <v>196</v>
      </c>
      <c r="AU54" s="53">
        <f t="shared" si="16"/>
        <v>1.2010539861511122E-2</v>
      </c>
      <c r="AV54" s="51">
        <v>16319</v>
      </c>
      <c r="AW54" s="52">
        <v>282</v>
      </c>
      <c r="AX54" s="53">
        <f t="shared" si="23"/>
        <v>1.7280470617072125E-2</v>
      </c>
      <c r="AY54" s="51">
        <v>16319</v>
      </c>
      <c r="AZ54" s="52">
        <v>424</v>
      </c>
      <c r="BA54" s="53">
        <f t="shared" si="17"/>
        <v>2.5981984190207735E-2</v>
      </c>
      <c r="BB54" s="51">
        <v>16319</v>
      </c>
      <c r="BC54" s="52">
        <v>431</v>
      </c>
      <c r="BD54" s="53">
        <f t="shared" si="18"/>
        <v>2.6410932042404561E-2</v>
      </c>
      <c r="BE54" s="51">
        <v>16319</v>
      </c>
      <c r="BF54" s="52">
        <v>167</v>
      </c>
      <c r="BG54" s="53">
        <f t="shared" si="19"/>
        <v>1.0233470188124273E-2</v>
      </c>
      <c r="BH54" s="51">
        <v>16319</v>
      </c>
      <c r="BI54" s="52">
        <v>220</v>
      </c>
      <c r="BJ54" s="53">
        <f t="shared" si="20"/>
        <v>1.3481218211900238E-2</v>
      </c>
      <c r="BK54" s="51">
        <v>16319</v>
      </c>
      <c r="BL54" s="52">
        <v>272</v>
      </c>
      <c r="BM54" s="53">
        <f t="shared" si="21"/>
        <v>1.6667687971076661E-2</v>
      </c>
      <c r="BN54" s="51">
        <v>16319</v>
      </c>
      <c r="BO54" s="52">
        <v>478</v>
      </c>
      <c r="BP54" s="53">
        <f t="shared" si="22"/>
        <v>2.9291010478583245E-2</v>
      </c>
    </row>
    <row r="55" spans="2:68" ht="13.5" customHeight="1">
      <c r="B55" s="39">
        <v>51</v>
      </c>
      <c r="C55" s="9" t="s">
        <v>79</v>
      </c>
      <c r="D55" s="44">
        <f t="shared" si="1"/>
        <v>21550</v>
      </c>
      <c r="E55" s="42">
        <f t="shared" si="1"/>
        <v>1</v>
      </c>
      <c r="F55" s="40">
        <f t="shared" si="1"/>
        <v>4.6403712296983762E-5</v>
      </c>
      <c r="G55" s="15">
        <f t="shared" si="2"/>
        <v>774</v>
      </c>
      <c r="H55" s="40">
        <f t="shared" si="2"/>
        <v>3.5916473317865426E-2</v>
      </c>
      <c r="I55" s="15">
        <f t="shared" si="3"/>
        <v>985</v>
      </c>
      <c r="J55" s="40">
        <f t="shared" si="3"/>
        <v>4.5707656612528999E-2</v>
      </c>
      <c r="K55" s="15">
        <f t="shared" si="4"/>
        <v>741</v>
      </c>
      <c r="L55" s="40">
        <f t="shared" si="4"/>
        <v>3.4385150812064967E-2</v>
      </c>
      <c r="M55" s="15">
        <f t="shared" si="5"/>
        <v>396</v>
      </c>
      <c r="N55" s="40">
        <f t="shared" si="5"/>
        <v>1.8375870069605567E-2</v>
      </c>
      <c r="O55" s="15">
        <f t="shared" si="6"/>
        <v>584</v>
      </c>
      <c r="P55" s="40">
        <f t="shared" si="6"/>
        <v>2.7099767981438514E-2</v>
      </c>
      <c r="Q55" s="15">
        <f t="shared" si="7"/>
        <v>843</v>
      </c>
      <c r="R55" s="40">
        <f t="shared" si="7"/>
        <v>3.9118329466357307E-2</v>
      </c>
      <c r="S55" s="15">
        <f t="shared" si="8"/>
        <v>750</v>
      </c>
      <c r="T55" s="40">
        <f t="shared" si="8"/>
        <v>3.4802784222737818E-2</v>
      </c>
      <c r="U55" s="15">
        <f t="shared" si="9"/>
        <v>374</v>
      </c>
      <c r="V55" s="40">
        <f t="shared" si="9"/>
        <v>1.7354988399071927E-2</v>
      </c>
      <c r="W55" s="15">
        <f t="shared" si="10"/>
        <v>472</v>
      </c>
      <c r="X55" s="40">
        <f t="shared" si="10"/>
        <v>2.1902552204176334E-2</v>
      </c>
      <c r="Y55" s="15">
        <f t="shared" si="11"/>
        <v>517</v>
      </c>
      <c r="Z55" s="40">
        <f t="shared" si="11"/>
        <v>2.3990719257540604E-2</v>
      </c>
      <c r="AA55" s="15">
        <f t="shared" si="12"/>
        <v>103</v>
      </c>
      <c r="AB55" s="40">
        <f t="shared" si="12"/>
        <v>4.7795823665893276E-3</v>
      </c>
      <c r="AE55" s="6">
        <v>51</v>
      </c>
      <c r="AF55" s="9" t="s">
        <v>79</v>
      </c>
      <c r="AG55" s="51">
        <v>21550</v>
      </c>
      <c r="AH55" s="52">
        <v>1</v>
      </c>
      <c r="AI55" s="53">
        <f t="shared" si="0"/>
        <v>4.6403712296983762E-5</v>
      </c>
      <c r="AJ55" s="51">
        <v>21550</v>
      </c>
      <c r="AK55" s="52">
        <v>774</v>
      </c>
      <c r="AL55" s="53">
        <f t="shared" si="13"/>
        <v>3.5916473317865426E-2</v>
      </c>
      <c r="AM55" s="51">
        <v>21550</v>
      </c>
      <c r="AN55" s="52">
        <v>985</v>
      </c>
      <c r="AO55" s="53">
        <f t="shared" si="14"/>
        <v>4.5707656612528999E-2</v>
      </c>
      <c r="AP55" s="51">
        <v>21550</v>
      </c>
      <c r="AQ55" s="52">
        <v>741</v>
      </c>
      <c r="AR55" s="53">
        <f t="shared" si="15"/>
        <v>3.4385150812064967E-2</v>
      </c>
      <c r="AS55" s="51">
        <v>21550</v>
      </c>
      <c r="AT55" s="52">
        <v>396</v>
      </c>
      <c r="AU55" s="53">
        <f t="shared" si="16"/>
        <v>1.8375870069605567E-2</v>
      </c>
      <c r="AV55" s="51">
        <v>21550</v>
      </c>
      <c r="AW55" s="52">
        <v>584</v>
      </c>
      <c r="AX55" s="53">
        <f t="shared" si="23"/>
        <v>2.7099767981438514E-2</v>
      </c>
      <c r="AY55" s="51">
        <v>21550</v>
      </c>
      <c r="AZ55" s="52">
        <v>843</v>
      </c>
      <c r="BA55" s="53">
        <f t="shared" si="17"/>
        <v>3.9118329466357307E-2</v>
      </c>
      <c r="BB55" s="51">
        <v>21550</v>
      </c>
      <c r="BC55" s="52">
        <v>750</v>
      </c>
      <c r="BD55" s="53">
        <f t="shared" si="18"/>
        <v>3.4802784222737818E-2</v>
      </c>
      <c r="BE55" s="51">
        <v>21550</v>
      </c>
      <c r="BF55" s="52">
        <v>374</v>
      </c>
      <c r="BG55" s="53">
        <f t="shared" si="19"/>
        <v>1.7354988399071927E-2</v>
      </c>
      <c r="BH55" s="51">
        <v>21550</v>
      </c>
      <c r="BI55" s="52">
        <v>472</v>
      </c>
      <c r="BJ55" s="53">
        <f t="shared" si="20"/>
        <v>2.1902552204176334E-2</v>
      </c>
      <c r="BK55" s="51">
        <v>21550</v>
      </c>
      <c r="BL55" s="52">
        <v>517</v>
      </c>
      <c r="BM55" s="53">
        <f t="shared" si="21"/>
        <v>2.3990719257540604E-2</v>
      </c>
      <c r="BN55" s="51">
        <v>21550</v>
      </c>
      <c r="BO55" s="52">
        <v>103</v>
      </c>
      <c r="BP55" s="53">
        <f t="shared" si="22"/>
        <v>4.7795823665893276E-3</v>
      </c>
    </row>
    <row r="56" spans="2:68" ht="13.5" customHeight="1">
      <c r="B56" s="39">
        <v>52</v>
      </c>
      <c r="C56" s="9" t="s">
        <v>80</v>
      </c>
      <c r="D56" s="44">
        <f t="shared" si="1"/>
        <v>17707</v>
      </c>
      <c r="E56" s="42">
        <f t="shared" si="1"/>
        <v>34</v>
      </c>
      <c r="F56" s="40">
        <f t="shared" si="1"/>
        <v>1.9201445755915739E-3</v>
      </c>
      <c r="G56" s="15">
        <f t="shared" si="2"/>
        <v>409</v>
      </c>
      <c r="H56" s="40">
        <f t="shared" si="2"/>
        <v>2.3098209747557462E-2</v>
      </c>
      <c r="I56" s="15">
        <f t="shared" si="3"/>
        <v>582</v>
      </c>
      <c r="J56" s="40">
        <f t="shared" si="3"/>
        <v>3.2868357146891063E-2</v>
      </c>
      <c r="K56" s="15">
        <f t="shared" si="4"/>
        <v>439</v>
      </c>
      <c r="L56" s="40">
        <f t="shared" si="4"/>
        <v>2.4792454961314735E-2</v>
      </c>
      <c r="M56" s="15">
        <f t="shared" si="5"/>
        <v>251</v>
      </c>
      <c r="N56" s="40">
        <f t="shared" si="5"/>
        <v>1.4175184955102503E-2</v>
      </c>
      <c r="O56" s="15">
        <f t="shared" si="6"/>
        <v>318</v>
      </c>
      <c r="P56" s="40">
        <f t="shared" si="6"/>
        <v>1.7958999265827075E-2</v>
      </c>
      <c r="Q56" s="15">
        <f t="shared" si="7"/>
        <v>469</v>
      </c>
      <c r="R56" s="40">
        <f t="shared" si="7"/>
        <v>2.6486700175072004E-2</v>
      </c>
      <c r="S56" s="15">
        <f t="shared" si="8"/>
        <v>481</v>
      </c>
      <c r="T56" s="40">
        <f t="shared" si="8"/>
        <v>2.7164398260574915E-2</v>
      </c>
      <c r="U56" s="15">
        <f t="shared" si="9"/>
        <v>299</v>
      </c>
      <c r="V56" s="40">
        <f t="shared" si="9"/>
        <v>1.6885977297114135E-2</v>
      </c>
      <c r="W56" s="15">
        <f t="shared" si="10"/>
        <v>272</v>
      </c>
      <c r="X56" s="40">
        <f t="shared" si="10"/>
        <v>1.5361156604732591E-2</v>
      </c>
      <c r="Y56" s="15">
        <f t="shared" si="11"/>
        <v>371</v>
      </c>
      <c r="Z56" s="40">
        <f t="shared" si="11"/>
        <v>2.0952165810131585E-2</v>
      </c>
      <c r="AA56" s="15">
        <f t="shared" si="12"/>
        <v>471</v>
      </c>
      <c r="AB56" s="40">
        <f t="shared" si="12"/>
        <v>2.6599649855989158E-2</v>
      </c>
      <c r="AE56" s="6">
        <v>52</v>
      </c>
      <c r="AF56" s="9" t="s">
        <v>80</v>
      </c>
      <c r="AG56" s="51">
        <v>17707</v>
      </c>
      <c r="AH56" s="52">
        <v>34</v>
      </c>
      <c r="AI56" s="53">
        <f t="shared" si="0"/>
        <v>1.9201445755915739E-3</v>
      </c>
      <c r="AJ56" s="51">
        <v>17707</v>
      </c>
      <c r="AK56" s="52">
        <v>409</v>
      </c>
      <c r="AL56" s="53">
        <f t="shared" si="13"/>
        <v>2.3098209747557462E-2</v>
      </c>
      <c r="AM56" s="51">
        <v>17707</v>
      </c>
      <c r="AN56" s="52">
        <v>582</v>
      </c>
      <c r="AO56" s="53">
        <f t="shared" si="14"/>
        <v>3.2868357146891063E-2</v>
      </c>
      <c r="AP56" s="51">
        <v>17707</v>
      </c>
      <c r="AQ56" s="52">
        <v>439</v>
      </c>
      <c r="AR56" s="53">
        <f t="shared" si="15"/>
        <v>2.4792454961314735E-2</v>
      </c>
      <c r="AS56" s="51">
        <v>17707</v>
      </c>
      <c r="AT56" s="52">
        <v>251</v>
      </c>
      <c r="AU56" s="53">
        <f t="shared" si="16"/>
        <v>1.4175184955102503E-2</v>
      </c>
      <c r="AV56" s="51">
        <v>17707</v>
      </c>
      <c r="AW56" s="52">
        <v>318</v>
      </c>
      <c r="AX56" s="53">
        <f t="shared" si="23"/>
        <v>1.7958999265827075E-2</v>
      </c>
      <c r="AY56" s="51">
        <v>17707</v>
      </c>
      <c r="AZ56" s="52">
        <v>469</v>
      </c>
      <c r="BA56" s="53">
        <f t="shared" si="17"/>
        <v>2.6486700175072004E-2</v>
      </c>
      <c r="BB56" s="51">
        <v>17707</v>
      </c>
      <c r="BC56" s="52">
        <v>481</v>
      </c>
      <c r="BD56" s="53">
        <f t="shared" si="18"/>
        <v>2.7164398260574915E-2</v>
      </c>
      <c r="BE56" s="51">
        <v>17707</v>
      </c>
      <c r="BF56" s="52">
        <v>299</v>
      </c>
      <c r="BG56" s="53">
        <f t="shared" si="19"/>
        <v>1.6885977297114135E-2</v>
      </c>
      <c r="BH56" s="51">
        <v>17707</v>
      </c>
      <c r="BI56" s="52">
        <v>272</v>
      </c>
      <c r="BJ56" s="53">
        <f t="shared" si="20"/>
        <v>1.5361156604732591E-2</v>
      </c>
      <c r="BK56" s="51">
        <v>17707</v>
      </c>
      <c r="BL56" s="52">
        <v>371</v>
      </c>
      <c r="BM56" s="53">
        <f t="shared" si="21"/>
        <v>2.0952165810131585E-2</v>
      </c>
      <c r="BN56" s="51">
        <v>17707</v>
      </c>
      <c r="BO56" s="52">
        <v>471</v>
      </c>
      <c r="BP56" s="53">
        <f t="shared" si="22"/>
        <v>2.6599649855989158E-2</v>
      </c>
    </row>
    <row r="57" spans="2:68" ht="13.5" customHeight="1">
      <c r="B57" s="39">
        <v>53</v>
      </c>
      <c r="C57" s="9" t="s">
        <v>81</v>
      </c>
      <c r="D57" s="44">
        <f t="shared" si="1"/>
        <v>9989</v>
      </c>
      <c r="E57" s="42">
        <f t="shared" si="1"/>
        <v>17</v>
      </c>
      <c r="F57" s="40">
        <f t="shared" si="1"/>
        <v>1.7018720592651916E-3</v>
      </c>
      <c r="G57" s="15">
        <f t="shared" si="2"/>
        <v>127</v>
      </c>
      <c r="H57" s="40">
        <f t="shared" si="2"/>
        <v>1.2713985383922315E-2</v>
      </c>
      <c r="I57" s="15">
        <f t="shared" si="3"/>
        <v>254</v>
      </c>
      <c r="J57" s="40">
        <f t="shared" si="3"/>
        <v>2.5427970767844629E-2</v>
      </c>
      <c r="K57" s="15">
        <f t="shared" si="4"/>
        <v>183</v>
      </c>
      <c r="L57" s="40">
        <f t="shared" si="4"/>
        <v>1.8320152167384123E-2</v>
      </c>
      <c r="M57" s="15">
        <f t="shared" si="5"/>
        <v>95</v>
      </c>
      <c r="N57" s="40">
        <f t="shared" si="5"/>
        <v>9.5104615076584235E-3</v>
      </c>
      <c r="O57" s="15">
        <f t="shared" si="6"/>
        <v>166</v>
      </c>
      <c r="P57" s="40">
        <f t="shared" si="6"/>
        <v>1.661828010811893E-2</v>
      </c>
      <c r="Q57" s="15">
        <f t="shared" si="7"/>
        <v>262</v>
      </c>
      <c r="R57" s="40">
        <f t="shared" si="7"/>
        <v>2.6228851736910603E-2</v>
      </c>
      <c r="S57" s="15">
        <f t="shared" si="8"/>
        <v>308</v>
      </c>
      <c r="T57" s="40">
        <f t="shared" si="8"/>
        <v>3.0833917309039945E-2</v>
      </c>
      <c r="U57" s="15">
        <f t="shared" si="9"/>
        <v>133</v>
      </c>
      <c r="V57" s="40">
        <f t="shared" si="9"/>
        <v>1.3314646110721794E-2</v>
      </c>
      <c r="W57" s="15">
        <f t="shared" si="10"/>
        <v>105</v>
      </c>
      <c r="X57" s="40">
        <f t="shared" si="10"/>
        <v>1.051156271899089E-2</v>
      </c>
      <c r="Y57" s="15">
        <f t="shared" si="11"/>
        <v>144</v>
      </c>
      <c r="Z57" s="40">
        <f t="shared" si="11"/>
        <v>1.4415857443187506E-2</v>
      </c>
      <c r="AA57" s="15">
        <f t="shared" si="12"/>
        <v>237</v>
      </c>
      <c r="AB57" s="40">
        <f t="shared" si="12"/>
        <v>2.3726098708579436E-2</v>
      </c>
      <c r="AE57" s="6">
        <v>53</v>
      </c>
      <c r="AF57" s="9" t="s">
        <v>81</v>
      </c>
      <c r="AG57" s="51">
        <v>9989</v>
      </c>
      <c r="AH57" s="52">
        <v>17</v>
      </c>
      <c r="AI57" s="53">
        <f t="shared" si="0"/>
        <v>1.7018720592651916E-3</v>
      </c>
      <c r="AJ57" s="51">
        <v>9989</v>
      </c>
      <c r="AK57" s="52">
        <v>127</v>
      </c>
      <c r="AL57" s="53">
        <f t="shared" si="13"/>
        <v>1.2713985383922315E-2</v>
      </c>
      <c r="AM57" s="51">
        <v>9989</v>
      </c>
      <c r="AN57" s="52">
        <v>254</v>
      </c>
      <c r="AO57" s="53">
        <f t="shared" si="14"/>
        <v>2.5427970767844629E-2</v>
      </c>
      <c r="AP57" s="51">
        <v>9989</v>
      </c>
      <c r="AQ57" s="52">
        <v>183</v>
      </c>
      <c r="AR57" s="53">
        <f t="shared" si="15"/>
        <v>1.8320152167384123E-2</v>
      </c>
      <c r="AS57" s="51">
        <v>9989</v>
      </c>
      <c r="AT57" s="52">
        <v>95</v>
      </c>
      <c r="AU57" s="53">
        <f t="shared" si="16"/>
        <v>9.5104615076584235E-3</v>
      </c>
      <c r="AV57" s="51">
        <v>9989</v>
      </c>
      <c r="AW57" s="52">
        <v>166</v>
      </c>
      <c r="AX57" s="53">
        <f t="shared" si="23"/>
        <v>1.661828010811893E-2</v>
      </c>
      <c r="AY57" s="51">
        <v>9989</v>
      </c>
      <c r="AZ57" s="52">
        <v>262</v>
      </c>
      <c r="BA57" s="53">
        <f t="shared" si="17"/>
        <v>2.6228851736910603E-2</v>
      </c>
      <c r="BB57" s="51">
        <v>9989</v>
      </c>
      <c r="BC57" s="52">
        <v>308</v>
      </c>
      <c r="BD57" s="53">
        <f t="shared" si="18"/>
        <v>3.0833917309039945E-2</v>
      </c>
      <c r="BE57" s="51">
        <v>9989</v>
      </c>
      <c r="BF57" s="52">
        <v>133</v>
      </c>
      <c r="BG57" s="53">
        <f t="shared" si="19"/>
        <v>1.3314646110721794E-2</v>
      </c>
      <c r="BH57" s="51">
        <v>9989</v>
      </c>
      <c r="BI57" s="52">
        <v>105</v>
      </c>
      <c r="BJ57" s="53">
        <f t="shared" si="20"/>
        <v>1.051156271899089E-2</v>
      </c>
      <c r="BK57" s="51">
        <v>9989</v>
      </c>
      <c r="BL57" s="52">
        <v>144</v>
      </c>
      <c r="BM57" s="53">
        <f t="shared" si="21"/>
        <v>1.4415857443187506E-2</v>
      </c>
      <c r="BN57" s="51">
        <v>9989</v>
      </c>
      <c r="BO57" s="52">
        <v>237</v>
      </c>
      <c r="BP57" s="53">
        <f t="shared" si="22"/>
        <v>2.3726098708579436E-2</v>
      </c>
    </row>
    <row r="58" spans="2:68" ht="13.5" customHeight="1">
      <c r="B58" s="39">
        <v>54</v>
      </c>
      <c r="C58" s="9" t="s">
        <v>82</v>
      </c>
      <c r="D58" s="44">
        <f t="shared" si="1"/>
        <v>16548</v>
      </c>
      <c r="E58" s="42">
        <f t="shared" si="1"/>
        <v>3</v>
      </c>
      <c r="F58" s="40">
        <f t="shared" si="1"/>
        <v>1.8129079042784627E-4</v>
      </c>
      <c r="G58" s="15">
        <f t="shared" si="2"/>
        <v>507</v>
      </c>
      <c r="H58" s="40">
        <f t="shared" si="2"/>
        <v>3.0638143582306019E-2</v>
      </c>
      <c r="I58" s="15">
        <f t="shared" si="3"/>
        <v>656</v>
      </c>
      <c r="J58" s="40">
        <f t="shared" si="3"/>
        <v>3.9642252840222381E-2</v>
      </c>
      <c r="K58" s="15">
        <f t="shared" si="4"/>
        <v>471</v>
      </c>
      <c r="L58" s="40">
        <f t="shared" si="4"/>
        <v>2.8462654097171865E-2</v>
      </c>
      <c r="M58" s="15">
        <f t="shared" si="5"/>
        <v>295</v>
      </c>
      <c r="N58" s="40">
        <f t="shared" si="5"/>
        <v>1.7826927725404881E-2</v>
      </c>
      <c r="O58" s="15">
        <f t="shared" si="6"/>
        <v>393</v>
      </c>
      <c r="P58" s="40">
        <f t="shared" si="6"/>
        <v>2.3749093546047862E-2</v>
      </c>
      <c r="Q58" s="15">
        <f t="shared" si="7"/>
        <v>544</v>
      </c>
      <c r="R58" s="40">
        <f t="shared" si="7"/>
        <v>3.2874063330916123E-2</v>
      </c>
      <c r="S58" s="15">
        <f t="shared" si="8"/>
        <v>487</v>
      </c>
      <c r="T58" s="40">
        <f t="shared" si="8"/>
        <v>2.9429538312787044E-2</v>
      </c>
      <c r="U58" s="15">
        <f t="shared" si="9"/>
        <v>234</v>
      </c>
      <c r="V58" s="40">
        <f t="shared" si="9"/>
        <v>1.4140681653372008E-2</v>
      </c>
      <c r="W58" s="15">
        <f t="shared" si="10"/>
        <v>210</v>
      </c>
      <c r="X58" s="40">
        <f t="shared" si="10"/>
        <v>1.2690355329949238E-2</v>
      </c>
      <c r="Y58" s="15">
        <f t="shared" si="11"/>
        <v>296</v>
      </c>
      <c r="Z58" s="40">
        <f t="shared" si="11"/>
        <v>1.7887357988880831E-2</v>
      </c>
      <c r="AA58" s="15">
        <f t="shared" si="12"/>
        <v>513</v>
      </c>
      <c r="AB58" s="40">
        <f t="shared" si="12"/>
        <v>3.1000725163161713E-2</v>
      </c>
      <c r="AE58" s="6">
        <v>54</v>
      </c>
      <c r="AF58" s="9" t="s">
        <v>82</v>
      </c>
      <c r="AG58" s="51">
        <v>16548</v>
      </c>
      <c r="AH58" s="52">
        <v>3</v>
      </c>
      <c r="AI58" s="53">
        <f t="shared" si="0"/>
        <v>1.8129079042784627E-4</v>
      </c>
      <c r="AJ58" s="51">
        <v>16548</v>
      </c>
      <c r="AK58" s="52">
        <v>507</v>
      </c>
      <c r="AL58" s="53">
        <f t="shared" si="13"/>
        <v>3.0638143582306019E-2</v>
      </c>
      <c r="AM58" s="51">
        <v>16548</v>
      </c>
      <c r="AN58" s="52">
        <v>656</v>
      </c>
      <c r="AO58" s="53">
        <f t="shared" si="14"/>
        <v>3.9642252840222381E-2</v>
      </c>
      <c r="AP58" s="51">
        <v>16548</v>
      </c>
      <c r="AQ58" s="52">
        <v>471</v>
      </c>
      <c r="AR58" s="53">
        <f t="shared" si="15"/>
        <v>2.8462654097171865E-2</v>
      </c>
      <c r="AS58" s="51">
        <v>16548</v>
      </c>
      <c r="AT58" s="52">
        <v>295</v>
      </c>
      <c r="AU58" s="53">
        <f t="shared" si="16"/>
        <v>1.7826927725404881E-2</v>
      </c>
      <c r="AV58" s="51">
        <v>16548</v>
      </c>
      <c r="AW58" s="52">
        <v>393</v>
      </c>
      <c r="AX58" s="53">
        <f t="shared" si="23"/>
        <v>2.3749093546047862E-2</v>
      </c>
      <c r="AY58" s="51">
        <v>16548</v>
      </c>
      <c r="AZ58" s="52">
        <v>544</v>
      </c>
      <c r="BA58" s="53">
        <f t="shared" si="17"/>
        <v>3.2874063330916123E-2</v>
      </c>
      <c r="BB58" s="51">
        <v>16548</v>
      </c>
      <c r="BC58" s="52">
        <v>487</v>
      </c>
      <c r="BD58" s="53">
        <f t="shared" si="18"/>
        <v>2.9429538312787044E-2</v>
      </c>
      <c r="BE58" s="51">
        <v>16548</v>
      </c>
      <c r="BF58" s="52">
        <v>234</v>
      </c>
      <c r="BG58" s="53">
        <f t="shared" si="19"/>
        <v>1.4140681653372008E-2</v>
      </c>
      <c r="BH58" s="51">
        <v>16548</v>
      </c>
      <c r="BI58" s="52">
        <v>210</v>
      </c>
      <c r="BJ58" s="53">
        <f t="shared" si="20"/>
        <v>1.2690355329949238E-2</v>
      </c>
      <c r="BK58" s="51">
        <v>16548</v>
      </c>
      <c r="BL58" s="52">
        <v>296</v>
      </c>
      <c r="BM58" s="53">
        <f t="shared" si="21"/>
        <v>1.7887357988880831E-2</v>
      </c>
      <c r="BN58" s="51">
        <v>16548</v>
      </c>
      <c r="BO58" s="52">
        <v>513</v>
      </c>
      <c r="BP58" s="53">
        <f t="shared" si="22"/>
        <v>3.1000725163161713E-2</v>
      </c>
    </row>
    <row r="59" spans="2:68" ht="13.5" customHeight="1">
      <c r="B59" s="39">
        <v>55</v>
      </c>
      <c r="C59" s="9" t="s">
        <v>83</v>
      </c>
      <c r="D59" s="44">
        <f t="shared" si="1"/>
        <v>17483</v>
      </c>
      <c r="E59" s="42">
        <f t="shared" si="1"/>
        <v>55</v>
      </c>
      <c r="F59" s="40">
        <f t="shared" si="1"/>
        <v>3.145913172796431E-3</v>
      </c>
      <c r="G59" s="15">
        <f t="shared" si="2"/>
        <v>504</v>
      </c>
      <c r="H59" s="40">
        <f t="shared" si="2"/>
        <v>2.8828004347080022E-2</v>
      </c>
      <c r="I59" s="15">
        <f t="shared" si="3"/>
        <v>753</v>
      </c>
      <c r="J59" s="40">
        <f t="shared" si="3"/>
        <v>4.3070411256649316E-2</v>
      </c>
      <c r="K59" s="15">
        <f t="shared" si="4"/>
        <v>577</v>
      </c>
      <c r="L59" s="40">
        <f t="shared" si="4"/>
        <v>3.3003489103700739E-2</v>
      </c>
      <c r="M59" s="15">
        <f t="shared" si="5"/>
        <v>292</v>
      </c>
      <c r="N59" s="40">
        <f t="shared" si="5"/>
        <v>1.670193902648287E-2</v>
      </c>
      <c r="O59" s="15">
        <f t="shared" si="6"/>
        <v>444</v>
      </c>
      <c r="P59" s="40">
        <f t="shared" si="6"/>
        <v>2.5396099067665732E-2</v>
      </c>
      <c r="Q59" s="15">
        <f t="shared" si="7"/>
        <v>627</v>
      </c>
      <c r="R59" s="40">
        <f t="shared" si="7"/>
        <v>3.586341016987931E-2</v>
      </c>
      <c r="S59" s="15">
        <f t="shared" si="8"/>
        <v>534</v>
      </c>
      <c r="T59" s="40">
        <f t="shared" si="8"/>
        <v>3.0543956986787163E-2</v>
      </c>
      <c r="U59" s="15">
        <f t="shared" si="9"/>
        <v>258</v>
      </c>
      <c r="V59" s="40">
        <f t="shared" si="9"/>
        <v>1.4757192701481439E-2</v>
      </c>
      <c r="W59" s="15">
        <f t="shared" si="10"/>
        <v>242</v>
      </c>
      <c r="X59" s="40">
        <f t="shared" si="10"/>
        <v>1.3842017960304296E-2</v>
      </c>
      <c r="Y59" s="15">
        <f t="shared" si="11"/>
        <v>309</v>
      </c>
      <c r="Z59" s="40">
        <f t="shared" si="11"/>
        <v>1.7674312188983583E-2</v>
      </c>
      <c r="AA59" s="15">
        <f t="shared" si="12"/>
        <v>268</v>
      </c>
      <c r="AB59" s="40">
        <f t="shared" si="12"/>
        <v>1.5329176914717154E-2</v>
      </c>
      <c r="AE59" s="6">
        <v>55</v>
      </c>
      <c r="AF59" s="9" t="s">
        <v>83</v>
      </c>
      <c r="AG59" s="51">
        <v>17483</v>
      </c>
      <c r="AH59" s="52">
        <v>55</v>
      </c>
      <c r="AI59" s="53">
        <f t="shared" si="0"/>
        <v>3.145913172796431E-3</v>
      </c>
      <c r="AJ59" s="51">
        <v>17483</v>
      </c>
      <c r="AK59" s="52">
        <v>504</v>
      </c>
      <c r="AL59" s="53">
        <f t="shared" si="13"/>
        <v>2.8828004347080022E-2</v>
      </c>
      <c r="AM59" s="51">
        <v>17483</v>
      </c>
      <c r="AN59" s="52">
        <v>753</v>
      </c>
      <c r="AO59" s="53">
        <f t="shared" si="14"/>
        <v>4.3070411256649316E-2</v>
      </c>
      <c r="AP59" s="51">
        <v>17483</v>
      </c>
      <c r="AQ59" s="52">
        <v>577</v>
      </c>
      <c r="AR59" s="53">
        <f t="shared" si="15"/>
        <v>3.3003489103700739E-2</v>
      </c>
      <c r="AS59" s="51">
        <v>17483</v>
      </c>
      <c r="AT59" s="52">
        <v>292</v>
      </c>
      <c r="AU59" s="53">
        <f t="shared" si="16"/>
        <v>1.670193902648287E-2</v>
      </c>
      <c r="AV59" s="51">
        <v>17483</v>
      </c>
      <c r="AW59" s="52">
        <v>444</v>
      </c>
      <c r="AX59" s="53">
        <f t="shared" si="23"/>
        <v>2.5396099067665732E-2</v>
      </c>
      <c r="AY59" s="51">
        <v>17483</v>
      </c>
      <c r="AZ59" s="52">
        <v>627</v>
      </c>
      <c r="BA59" s="53">
        <f t="shared" si="17"/>
        <v>3.586341016987931E-2</v>
      </c>
      <c r="BB59" s="51">
        <v>17483</v>
      </c>
      <c r="BC59" s="52">
        <v>534</v>
      </c>
      <c r="BD59" s="53">
        <f t="shared" si="18"/>
        <v>3.0543956986787163E-2</v>
      </c>
      <c r="BE59" s="51">
        <v>17483</v>
      </c>
      <c r="BF59" s="52">
        <v>258</v>
      </c>
      <c r="BG59" s="53">
        <f t="shared" si="19"/>
        <v>1.4757192701481439E-2</v>
      </c>
      <c r="BH59" s="51">
        <v>17483</v>
      </c>
      <c r="BI59" s="52">
        <v>242</v>
      </c>
      <c r="BJ59" s="53">
        <f t="shared" si="20"/>
        <v>1.3842017960304296E-2</v>
      </c>
      <c r="BK59" s="51">
        <v>17483</v>
      </c>
      <c r="BL59" s="52">
        <v>309</v>
      </c>
      <c r="BM59" s="53">
        <f t="shared" si="21"/>
        <v>1.7674312188983583E-2</v>
      </c>
      <c r="BN59" s="51">
        <v>17483</v>
      </c>
      <c r="BO59" s="52">
        <v>268</v>
      </c>
      <c r="BP59" s="53">
        <f t="shared" si="22"/>
        <v>1.5329176914717154E-2</v>
      </c>
    </row>
    <row r="60" spans="2:68" ht="13.5" customHeight="1">
      <c r="B60" s="39">
        <v>56</v>
      </c>
      <c r="C60" s="9" t="s">
        <v>84</v>
      </c>
      <c r="D60" s="44">
        <f t="shared" si="1"/>
        <v>10809</v>
      </c>
      <c r="E60" s="42">
        <f t="shared" si="1"/>
        <v>26</v>
      </c>
      <c r="F60" s="40">
        <f t="shared" si="1"/>
        <v>2.4054029049865853E-3</v>
      </c>
      <c r="G60" s="15">
        <f t="shared" si="2"/>
        <v>277</v>
      </c>
      <c r="H60" s="40">
        <f t="shared" si="2"/>
        <v>2.5626792487741697E-2</v>
      </c>
      <c r="I60" s="15">
        <f t="shared" si="3"/>
        <v>276</v>
      </c>
      <c r="J60" s="40">
        <f t="shared" si="3"/>
        <v>2.5534276991396057E-2</v>
      </c>
      <c r="K60" s="15">
        <f t="shared" si="4"/>
        <v>215</v>
      </c>
      <c r="L60" s="40">
        <f t="shared" si="4"/>
        <v>1.9890831714312149E-2</v>
      </c>
      <c r="M60" s="15">
        <f t="shared" si="5"/>
        <v>112</v>
      </c>
      <c r="N60" s="40">
        <f t="shared" si="5"/>
        <v>1.0361735590711444E-2</v>
      </c>
      <c r="O60" s="15">
        <f t="shared" si="6"/>
        <v>190</v>
      </c>
      <c r="P60" s="40">
        <f t="shared" si="6"/>
        <v>1.7577944305671198E-2</v>
      </c>
      <c r="Q60" s="15">
        <f t="shared" si="7"/>
        <v>232</v>
      </c>
      <c r="R60" s="40">
        <f t="shared" si="7"/>
        <v>2.146359515218799E-2</v>
      </c>
      <c r="S60" s="15">
        <f t="shared" si="8"/>
        <v>158</v>
      </c>
      <c r="T60" s="40">
        <f t="shared" si="8"/>
        <v>1.4617448422610787E-2</v>
      </c>
      <c r="U60" s="15">
        <f t="shared" si="9"/>
        <v>107</v>
      </c>
      <c r="V60" s="40">
        <f t="shared" si="9"/>
        <v>9.8991581089832546E-3</v>
      </c>
      <c r="W60" s="15">
        <f t="shared" si="10"/>
        <v>91</v>
      </c>
      <c r="X60" s="40">
        <f t="shared" si="10"/>
        <v>8.4189101674530479E-3</v>
      </c>
      <c r="Y60" s="15">
        <f t="shared" si="11"/>
        <v>134</v>
      </c>
      <c r="Z60" s="40">
        <f t="shared" si="11"/>
        <v>1.2397076510315477E-2</v>
      </c>
      <c r="AA60" s="15">
        <f t="shared" si="12"/>
        <v>170</v>
      </c>
      <c r="AB60" s="40">
        <f t="shared" si="12"/>
        <v>1.5727634378758442E-2</v>
      </c>
      <c r="AE60" s="6">
        <v>56</v>
      </c>
      <c r="AF60" s="9" t="s">
        <v>84</v>
      </c>
      <c r="AG60" s="51">
        <v>10809</v>
      </c>
      <c r="AH60" s="52">
        <v>26</v>
      </c>
      <c r="AI60" s="53">
        <f t="shared" si="0"/>
        <v>2.4054029049865853E-3</v>
      </c>
      <c r="AJ60" s="51">
        <v>10809</v>
      </c>
      <c r="AK60" s="52">
        <v>277</v>
      </c>
      <c r="AL60" s="53">
        <f t="shared" si="13"/>
        <v>2.5626792487741697E-2</v>
      </c>
      <c r="AM60" s="51">
        <v>10809</v>
      </c>
      <c r="AN60" s="52">
        <v>276</v>
      </c>
      <c r="AO60" s="53">
        <f t="shared" si="14"/>
        <v>2.5534276991396057E-2</v>
      </c>
      <c r="AP60" s="51">
        <v>10809</v>
      </c>
      <c r="AQ60" s="52">
        <v>215</v>
      </c>
      <c r="AR60" s="53">
        <f t="shared" si="15"/>
        <v>1.9890831714312149E-2</v>
      </c>
      <c r="AS60" s="51">
        <v>10809</v>
      </c>
      <c r="AT60" s="52">
        <v>112</v>
      </c>
      <c r="AU60" s="53">
        <f t="shared" si="16"/>
        <v>1.0361735590711444E-2</v>
      </c>
      <c r="AV60" s="51">
        <v>10809</v>
      </c>
      <c r="AW60" s="52">
        <v>190</v>
      </c>
      <c r="AX60" s="53">
        <f t="shared" si="23"/>
        <v>1.7577944305671198E-2</v>
      </c>
      <c r="AY60" s="51">
        <v>10809</v>
      </c>
      <c r="AZ60" s="52">
        <v>232</v>
      </c>
      <c r="BA60" s="53">
        <f t="shared" si="17"/>
        <v>2.146359515218799E-2</v>
      </c>
      <c r="BB60" s="51">
        <v>10809</v>
      </c>
      <c r="BC60" s="52">
        <v>158</v>
      </c>
      <c r="BD60" s="53">
        <f t="shared" si="18"/>
        <v>1.4617448422610787E-2</v>
      </c>
      <c r="BE60" s="51">
        <v>10809</v>
      </c>
      <c r="BF60" s="52">
        <v>107</v>
      </c>
      <c r="BG60" s="53">
        <f t="shared" si="19"/>
        <v>9.8991581089832546E-3</v>
      </c>
      <c r="BH60" s="51">
        <v>10809</v>
      </c>
      <c r="BI60" s="52">
        <v>91</v>
      </c>
      <c r="BJ60" s="53">
        <f t="shared" si="20"/>
        <v>8.4189101674530479E-3</v>
      </c>
      <c r="BK60" s="51">
        <v>10809</v>
      </c>
      <c r="BL60" s="52">
        <v>134</v>
      </c>
      <c r="BM60" s="53">
        <f t="shared" si="21"/>
        <v>1.2397076510315477E-2</v>
      </c>
      <c r="BN60" s="51">
        <v>10809</v>
      </c>
      <c r="BO60" s="52">
        <v>170</v>
      </c>
      <c r="BP60" s="53">
        <f t="shared" si="22"/>
        <v>1.5727634378758442E-2</v>
      </c>
    </row>
    <row r="61" spans="2:68" ht="13.5" customHeight="1">
      <c r="B61" s="39">
        <v>57</v>
      </c>
      <c r="C61" s="9" t="s">
        <v>85</v>
      </c>
      <c r="D61" s="44">
        <f t="shared" si="1"/>
        <v>8056</v>
      </c>
      <c r="E61" s="42">
        <f t="shared" si="1"/>
        <v>15</v>
      </c>
      <c r="F61" s="40">
        <f t="shared" si="1"/>
        <v>1.861966236345581E-3</v>
      </c>
      <c r="G61" s="15">
        <f t="shared" si="2"/>
        <v>203</v>
      </c>
      <c r="H61" s="40">
        <f t="shared" si="2"/>
        <v>2.5198609731876861E-2</v>
      </c>
      <c r="I61" s="15">
        <f t="shared" si="3"/>
        <v>241</v>
      </c>
      <c r="J61" s="40">
        <f t="shared" si="3"/>
        <v>2.9915590863952332E-2</v>
      </c>
      <c r="K61" s="15">
        <f t="shared" si="4"/>
        <v>185</v>
      </c>
      <c r="L61" s="40">
        <f t="shared" si="4"/>
        <v>2.2964250248262166E-2</v>
      </c>
      <c r="M61" s="15">
        <f t="shared" si="5"/>
        <v>76</v>
      </c>
      <c r="N61" s="40">
        <f t="shared" si="5"/>
        <v>9.433962264150943E-3</v>
      </c>
      <c r="O61" s="15">
        <f t="shared" si="6"/>
        <v>108</v>
      </c>
      <c r="P61" s="40">
        <f t="shared" si="6"/>
        <v>1.3406156901688183E-2</v>
      </c>
      <c r="Q61" s="15">
        <f t="shared" si="7"/>
        <v>177</v>
      </c>
      <c r="R61" s="40">
        <f t="shared" si="7"/>
        <v>2.1971201588877855E-2</v>
      </c>
      <c r="S61" s="15">
        <f t="shared" si="8"/>
        <v>150</v>
      </c>
      <c r="T61" s="40">
        <f t="shared" si="8"/>
        <v>1.8619662363455809E-2</v>
      </c>
      <c r="U61" s="15">
        <f t="shared" si="9"/>
        <v>102</v>
      </c>
      <c r="V61" s="40">
        <f t="shared" si="9"/>
        <v>1.2661370407149951E-2</v>
      </c>
      <c r="W61" s="15">
        <f t="shared" si="10"/>
        <v>55</v>
      </c>
      <c r="X61" s="40">
        <f t="shared" si="10"/>
        <v>6.82720953326713E-3</v>
      </c>
      <c r="Y61" s="15">
        <f t="shared" si="11"/>
        <v>91</v>
      </c>
      <c r="Z61" s="40">
        <f t="shared" si="11"/>
        <v>1.1295928500496525E-2</v>
      </c>
      <c r="AA61" s="15">
        <f t="shared" si="12"/>
        <v>132</v>
      </c>
      <c r="AB61" s="40">
        <f t="shared" si="12"/>
        <v>1.6385302879841111E-2</v>
      </c>
      <c r="AE61" s="6">
        <v>57</v>
      </c>
      <c r="AF61" s="9" t="s">
        <v>85</v>
      </c>
      <c r="AG61" s="51">
        <v>8056</v>
      </c>
      <c r="AH61" s="52">
        <v>15</v>
      </c>
      <c r="AI61" s="53">
        <f t="shared" si="0"/>
        <v>1.861966236345581E-3</v>
      </c>
      <c r="AJ61" s="51">
        <v>8056</v>
      </c>
      <c r="AK61" s="52">
        <v>203</v>
      </c>
      <c r="AL61" s="53">
        <f t="shared" si="13"/>
        <v>2.5198609731876861E-2</v>
      </c>
      <c r="AM61" s="51">
        <v>8056</v>
      </c>
      <c r="AN61" s="52">
        <v>241</v>
      </c>
      <c r="AO61" s="53">
        <f t="shared" si="14"/>
        <v>2.9915590863952332E-2</v>
      </c>
      <c r="AP61" s="51">
        <v>8056</v>
      </c>
      <c r="AQ61" s="52">
        <v>185</v>
      </c>
      <c r="AR61" s="53">
        <f t="shared" si="15"/>
        <v>2.2964250248262166E-2</v>
      </c>
      <c r="AS61" s="51">
        <v>8056</v>
      </c>
      <c r="AT61" s="52">
        <v>76</v>
      </c>
      <c r="AU61" s="53">
        <f t="shared" si="16"/>
        <v>9.433962264150943E-3</v>
      </c>
      <c r="AV61" s="51">
        <v>8056</v>
      </c>
      <c r="AW61" s="52">
        <v>108</v>
      </c>
      <c r="AX61" s="53">
        <f t="shared" si="23"/>
        <v>1.3406156901688183E-2</v>
      </c>
      <c r="AY61" s="51">
        <v>8056</v>
      </c>
      <c r="AZ61" s="52">
        <v>177</v>
      </c>
      <c r="BA61" s="53">
        <f t="shared" si="17"/>
        <v>2.1971201588877855E-2</v>
      </c>
      <c r="BB61" s="51">
        <v>8056</v>
      </c>
      <c r="BC61" s="52">
        <v>150</v>
      </c>
      <c r="BD61" s="53">
        <f t="shared" si="18"/>
        <v>1.8619662363455809E-2</v>
      </c>
      <c r="BE61" s="51">
        <v>8056</v>
      </c>
      <c r="BF61" s="52">
        <v>102</v>
      </c>
      <c r="BG61" s="53">
        <f t="shared" si="19"/>
        <v>1.2661370407149951E-2</v>
      </c>
      <c r="BH61" s="51">
        <v>8056</v>
      </c>
      <c r="BI61" s="52">
        <v>55</v>
      </c>
      <c r="BJ61" s="53">
        <f t="shared" si="20"/>
        <v>6.82720953326713E-3</v>
      </c>
      <c r="BK61" s="51">
        <v>8056</v>
      </c>
      <c r="BL61" s="52">
        <v>91</v>
      </c>
      <c r="BM61" s="53">
        <f t="shared" si="21"/>
        <v>1.1295928500496525E-2</v>
      </c>
      <c r="BN61" s="51">
        <v>8056</v>
      </c>
      <c r="BO61" s="52">
        <v>132</v>
      </c>
      <c r="BP61" s="53">
        <f t="shared" si="22"/>
        <v>1.6385302879841111E-2</v>
      </c>
    </row>
    <row r="62" spans="2:68" ht="13.5" customHeight="1">
      <c r="B62" s="39">
        <v>58</v>
      </c>
      <c r="C62" s="9" t="s">
        <v>86</v>
      </c>
      <c r="D62" s="44">
        <f t="shared" si="1"/>
        <v>9348</v>
      </c>
      <c r="E62" s="42">
        <f t="shared" si="1"/>
        <v>3</v>
      </c>
      <c r="F62" s="40">
        <f t="shared" si="1"/>
        <v>3.2092426187419767E-4</v>
      </c>
      <c r="G62" s="15">
        <f t="shared" si="2"/>
        <v>360</v>
      </c>
      <c r="H62" s="40">
        <f t="shared" si="2"/>
        <v>3.8510911424903725E-2</v>
      </c>
      <c r="I62" s="15">
        <f t="shared" si="3"/>
        <v>453</v>
      </c>
      <c r="J62" s="40">
        <f t="shared" si="3"/>
        <v>4.8459563543003854E-2</v>
      </c>
      <c r="K62" s="15">
        <f t="shared" si="4"/>
        <v>363</v>
      </c>
      <c r="L62" s="40">
        <f t="shared" si="4"/>
        <v>3.8831835686777921E-2</v>
      </c>
      <c r="M62" s="15">
        <f t="shared" si="5"/>
        <v>173</v>
      </c>
      <c r="N62" s="40">
        <f t="shared" si="5"/>
        <v>1.8506632434745401E-2</v>
      </c>
      <c r="O62" s="15">
        <f t="shared" si="6"/>
        <v>254</v>
      </c>
      <c r="P62" s="40">
        <f t="shared" si="6"/>
        <v>2.7171587505348739E-2</v>
      </c>
      <c r="Q62" s="15">
        <f t="shared" si="7"/>
        <v>379</v>
      </c>
      <c r="R62" s="40">
        <f t="shared" si="7"/>
        <v>4.0543431750106974E-2</v>
      </c>
      <c r="S62" s="15">
        <f t="shared" si="8"/>
        <v>319</v>
      </c>
      <c r="T62" s="40">
        <f t="shared" si="8"/>
        <v>3.4124946512623024E-2</v>
      </c>
      <c r="U62" s="15">
        <f t="shared" si="9"/>
        <v>155</v>
      </c>
      <c r="V62" s="40">
        <f t="shared" si="9"/>
        <v>1.6581086863500214E-2</v>
      </c>
      <c r="W62" s="15">
        <f t="shared" si="10"/>
        <v>121</v>
      </c>
      <c r="X62" s="40">
        <f t="shared" si="10"/>
        <v>1.2943945228925974E-2</v>
      </c>
      <c r="Y62" s="15">
        <f t="shared" si="11"/>
        <v>172</v>
      </c>
      <c r="Z62" s="40">
        <f t="shared" si="11"/>
        <v>1.8399657680787333E-2</v>
      </c>
      <c r="AA62" s="15">
        <f t="shared" si="12"/>
        <v>225</v>
      </c>
      <c r="AB62" s="40">
        <f t="shared" si="12"/>
        <v>2.4069319640564826E-2</v>
      </c>
      <c r="AE62" s="6">
        <v>58</v>
      </c>
      <c r="AF62" s="9" t="s">
        <v>86</v>
      </c>
      <c r="AG62" s="51">
        <v>9348</v>
      </c>
      <c r="AH62" s="52">
        <v>3</v>
      </c>
      <c r="AI62" s="53">
        <f t="shared" si="0"/>
        <v>3.2092426187419767E-4</v>
      </c>
      <c r="AJ62" s="51">
        <v>9348</v>
      </c>
      <c r="AK62" s="52">
        <v>360</v>
      </c>
      <c r="AL62" s="53">
        <f t="shared" si="13"/>
        <v>3.8510911424903725E-2</v>
      </c>
      <c r="AM62" s="51">
        <v>9348</v>
      </c>
      <c r="AN62" s="52">
        <v>453</v>
      </c>
      <c r="AO62" s="53">
        <f t="shared" si="14"/>
        <v>4.8459563543003854E-2</v>
      </c>
      <c r="AP62" s="51">
        <v>9348</v>
      </c>
      <c r="AQ62" s="52">
        <v>363</v>
      </c>
      <c r="AR62" s="53">
        <f t="shared" si="15"/>
        <v>3.8831835686777921E-2</v>
      </c>
      <c r="AS62" s="51">
        <v>9348</v>
      </c>
      <c r="AT62" s="52">
        <v>173</v>
      </c>
      <c r="AU62" s="53">
        <f t="shared" si="16"/>
        <v>1.8506632434745401E-2</v>
      </c>
      <c r="AV62" s="51">
        <v>9348</v>
      </c>
      <c r="AW62" s="52">
        <v>254</v>
      </c>
      <c r="AX62" s="53">
        <f t="shared" si="23"/>
        <v>2.7171587505348739E-2</v>
      </c>
      <c r="AY62" s="51">
        <v>9348</v>
      </c>
      <c r="AZ62" s="52">
        <v>379</v>
      </c>
      <c r="BA62" s="53">
        <f t="shared" si="17"/>
        <v>4.0543431750106974E-2</v>
      </c>
      <c r="BB62" s="51">
        <v>9348</v>
      </c>
      <c r="BC62" s="52">
        <v>319</v>
      </c>
      <c r="BD62" s="53">
        <f t="shared" si="18"/>
        <v>3.4124946512623024E-2</v>
      </c>
      <c r="BE62" s="51">
        <v>9348</v>
      </c>
      <c r="BF62" s="52">
        <v>155</v>
      </c>
      <c r="BG62" s="53">
        <f t="shared" si="19"/>
        <v>1.6581086863500214E-2</v>
      </c>
      <c r="BH62" s="51">
        <v>9348</v>
      </c>
      <c r="BI62" s="52">
        <v>121</v>
      </c>
      <c r="BJ62" s="53">
        <f t="shared" si="20"/>
        <v>1.2943945228925974E-2</v>
      </c>
      <c r="BK62" s="51">
        <v>9348</v>
      </c>
      <c r="BL62" s="52">
        <v>172</v>
      </c>
      <c r="BM62" s="53">
        <f t="shared" si="21"/>
        <v>1.8399657680787333E-2</v>
      </c>
      <c r="BN62" s="51">
        <v>9348</v>
      </c>
      <c r="BO62" s="52">
        <v>225</v>
      </c>
      <c r="BP62" s="53">
        <f t="shared" si="22"/>
        <v>2.4069319640564826E-2</v>
      </c>
    </row>
    <row r="63" spans="2:68" ht="13.5" customHeight="1">
      <c r="B63" s="39">
        <v>59</v>
      </c>
      <c r="C63" s="9" t="s">
        <v>87</v>
      </c>
      <c r="D63" s="44">
        <f t="shared" si="1"/>
        <v>67938</v>
      </c>
      <c r="E63" s="42">
        <f t="shared" si="1"/>
        <v>415</v>
      </c>
      <c r="F63" s="40">
        <f t="shared" si="1"/>
        <v>6.108510700933204E-3</v>
      </c>
      <c r="G63" s="15">
        <f t="shared" si="2"/>
        <v>1512</v>
      </c>
      <c r="H63" s="40">
        <f t="shared" si="2"/>
        <v>2.2255585975448203E-2</v>
      </c>
      <c r="I63" s="15">
        <f t="shared" si="3"/>
        <v>1607</v>
      </c>
      <c r="J63" s="40">
        <f t="shared" si="3"/>
        <v>2.3653919750360623E-2</v>
      </c>
      <c r="K63" s="15">
        <f t="shared" si="4"/>
        <v>1245</v>
      </c>
      <c r="L63" s="40">
        <f t="shared" si="4"/>
        <v>1.8325532102799611E-2</v>
      </c>
      <c r="M63" s="15">
        <f t="shared" si="5"/>
        <v>732</v>
      </c>
      <c r="N63" s="40">
        <f t="shared" si="5"/>
        <v>1.0774529718272542E-2</v>
      </c>
      <c r="O63" s="15">
        <f t="shared" si="6"/>
        <v>926</v>
      </c>
      <c r="P63" s="40">
        <f t="shared" si="6"/>
        <v>1.3630074479672643E-2</v>
      </c>
      <c r="Q63" s="15">
        <f t="shared" si="7"/>
        <v>1286</v>
      </c>
      <c r="R63" s="40">
        <f t="shared" si="7"/>
        <v>1.8929023521446025E-2</v>
      </c>
      <c r="S63" s="15">
        <f t="shared" si="8"/>
        <v>1183</v>
      </c>
      <c r="T63" s="40">
        <f t="shared" si="8"/>
        <v>1.7412935323383085E-2</v>
      </c>
      <c r="U63" s="15">
        <f t="shared" si="9"/>
        <v>631</v>
      </c>
      <c r="V63" s="40">
        <f t="shared" si="9"/>
        <v>9.2878801259972336E-3</v>
      </c>
      <c r="W63" s="15">
        <f t="shared" si="10"/>
        <v>675</v>
      </c>
      <c r="X63" s="40">
        <f t="shared" si="10"/>
        <v>9.9355294533250912E-3</v>
      </c>
      <c r="Y63" s="15">
        <f t="shared" si="11"/>
        <v>1087</v>
      </c>
      <c r="Z63" s="40">
        <f t="shared" si="11"/>
        <v>1.5999882245576851E-2</v>
      </c>
      <c r="AA63" s="15">
        <f t="shared" si="12"/>
        <v>1380</v>
      </c>
      <c r="AB63" s="40">
        <f t="shared" si="12"/>
        <v>2.0312637993464628E-2</v>
      </c>
      <c r="AE63" s="6">
        <v>59</v>
      </c>
      <c r="AF63" s="9" t="s">
        <v>87</v>
      </c>
      <c r="AG63" s="51">
        <v>67938</v>
      </c>
      <c r="AH63" s="52">
        <v>415</v>
      </c>
      <c r="AI63" s="53">
        <f t="shared" si="0"/>
        <v>6.108510700933204E-3</v>
      </c>
      <c r="AJ63" s="51">
        <v>67938</v>
      </c>
      <c r="AK63" s="52">
        <v>1512</v>
      </c>
      <c r="AL63" s="53">
        <f t="shared" si="13"/>
        <v>2.2255585975448203E-2</v>
      </c>
      <c r="AM63" s="51">
        <v>67938</v>
      </c>
      <c r="AN63" s="52">
        <v>1607</v>
      </c>
      <c r="AO63" s="53">
        <f t="shared" si="14"/>
        <v>2.3653919750360623E-2</v>
      </c>
      <c r="AP63" s="51">
        <v>67938</v>
      </c>
      <c r="AQ63" s="52">
        <v>1245</v>
      </c>
      <c r="AR63" s="53">
        <f t="shared" si="15"/>
        <v>1.8325532102799611E-2</v>
      </c>
      <c r="AS63" s="51">
        <v>67938</v>
      </c>
      <c r="AT63" s="52">
        <v>732</v>
      </c>
      <c r="AU63" s="53">
        <f t="shared" si="16"/>
        <v>1.0774529718272542E-2</v>
      </c>
      <c r="AV63" s="51">
        <v>67938</v>
      </c>
      <c r="AW63" s="52">
        <v>926</v>
      </c>
      <c r="AX63" s="53">
        <f t="shared" si="23"/>
        <v>1.3630074479672643E-2</v>
      </c>
      <c r="AY63" s="51">
        <v>67938</v>
      </c>
      <c r="AZ63" s="52">
        <v>1286</v>
      </c>
      <c r="BA63" s="53">
        <f t="shared" si="17"/>
        <v>1.8929023521446025E-2</v>
      </c>
      <c r="BB63" s="51">
        <v>67938</v>
      </c>
      <c r="BC63" s="52">
        <v>1183</v>
      </c>
      <c r="BD63" s="53">
        <f t="shared" si="18"/>
        <v>1.7412935323383085E-2</v>
      </c>
      <c r="BE63" s="51">
        <v>67938</v>
      </c>
      <c r="BF63" s="52">
        <v>631</v>
      </c>
      <c r="BG63" s="53">
        <f t="shared" si="19"/>
        <v>9.2878801259972336E-3</v>
      </c>
      <c r="BH63" s="51">
        <v>67938</v>
      </c>
      <c r="BI63" s="52">
        <v>675</v>
      </c>
      <c r="BJ63" s="53">
        <f t="shared" si="20"/>
        <v>9.9355294533250912E-3</v>
      </c>
      <c r="BK63" s="51">
        <v>67938</v>
      </c>
      <c r="BL63" s="52">
        <v>1087</v>
      </c>
      <c r="BM63" s="53">
        <f t="shared" si="21"/>
        <v>1.5999882245576851E-2</v>
      </c>
      <c r="BN63" s="51">
        <v>67938</v>
      </c>
      <c r="BO63" s="52">
        <v>1380</v>
      </c>
      <c r="BP63" s="53">
        <f t="shared" si="22"/>
        <v>2.0312637993464628E-2</v>
      </c>
    </row>
    <row r="64" spans="2:68" ht="13.5" customHeight="1">
      <c r="B64" s="39">
        <v>60</v>
      </c>
      <c r="C64" s="9" t="s">
        <v>88</v>
      </c>
      <c r="D64" s="44">
        <f t="shared" si="1"/>
        <v>8658</v>
      </c>
      <c r="E64" s="42">
        <f t="shared" si="1"/>
        <v>9</v>
      </c>
      <c r="F64" s="40">
        <f t="shared" si="1"/>
        <v>1.0395010395010396E-3</v>
      </c>
      <c r="G64" s="15">
        <f t="shared" si="2"/>
        <v>144</v>
      </c>
      <c r="H64" s="40">
        <f t="shared" si="2"/>
        <v>1.6632016632016633E-2</v>
      </c>
      <c r="I64" s="15">
        <f t="shared" si="3"/>
        <v>185</v>
      </c>
      <c r="J64" s="40">
        <f t="shared" si="3"/>
        <v>2.1367521367521368E-2</v>
      </c>
      <c r="K64" s="15">
        <f t="shared" si="4"/>
        <v>135</v>
      </c>
      <c r="L64" s="40">
        <f t="shared" si="4"/>
        <v>1.5592515592515593E-2</v>
      </c>
      <c r="M64" s="15">
        <f t="shared" si="5"/>
        <v>54</v>
      </c>
      <c r="N64" s="40">
        <f t="shared" si="5"/>
        <v>6.2370062370062374E-3</v>
      </c>
      <c r="O64" s="15">
        <f t="shared" si="6"/>
        <v>109</v>
      </c>
      <c r="P64" s="40">
        <f t="shared" si="6"/>
        <v>1.2589512589512589E-2</v>
      </c>
      <c r="Q64" s="15">
        <f t="shared" si="7"/>
        <v>139</v>
      </c>
      <c r="R64" s="40">
        <f t="shared" si="7"/>
        <v>1.6054516054516056E-2</v>
      </c>
      <c r="S64" s="15">
        <f t="shared" si="8"/>
        <v>174</v>
      </c>
      <c r="T64" s="40">
        <f t="shared" si="8"/>
        <v>2.0097020097020097E-2</v>
      </c>
      <c r="U64" s="15">
        <f t="shared" si="9"/>
        <v>86</v>
      </c>
      <c r="V64" s="40">
        <f t="shared" si="9"/>
        <v>9.9330099330099328E-3</v>
      </c>
      <c r="W64" s="15">
        <f t="shared" si="10"/>
        <v>78</v>
      </c>
      <c r="X64" s="40">
        <f t="shared" si="10"/>
        <v>9.0090090090090089E-3</v>
      </c>
      <c r="Y64" s="15">
        <f t="shared" si="11"/>
        <v>68</v>
      </c>
      <c r="Z64" s="40">
        <f t="shared" si="11"/>
        <v>7.8540078540078537E-3</v>
      </c>
      <c r="AA64" s="15">
        <f t="shared" si="12"/>
        <v>130</v>
      </c>
      <c r="AB64" s="40">
        <f t="shared" si="12"/>
        <v>1.5015015015015015E-2</v>
      </c>
      <c r="AE64" s="6">
        <v>60</v>
      </c>
      <c r="AF64" s="9" t="s">
        <v>88</v>
      </c>
      <c r="AG64" s="51">
        <v>8658</v>
      </c>
      <c r="AH64" s="52">
        <v>9</v>
      </c>
      <c r="AI64" s="53">
        <f t="shared" si="0"/>
        <v>1.0395010395010396E-3</v>
      </c>
      <c r="AJ64" s="51">
        <v>8658</v>
      </c>
      <c r="AK64" s="52">
        <v>144</v>
      </c>
      <c r="AL64" s="53">
        <f t="shared" si="13"/>
        <v>1.6632016632016633E-2</v>
      </c>
      <c r="AM64" s="51">
        <v>8658</v>
      </c>
      <c r="AN64" s="52">
        <v>185</v>
      </c>
      <c r="AO64" s="53">
        <f t="shared" si="14"/>
        <v>2.1367521367521368E-2</v>
      </c>
      <c r="AP64" s="51">
        <v>8658</v>
      </c>
      <c r="AQ64" s="52">
        <v>135</v>
      </c>
      <c r="AR64" s="53">
        <f t="shared" si="15"/>
        <v>1.5592515592515593E-2</v>
      </c>
      <c r="AS64" s="51">
        <v>8658</v>
      </c>
      <c r="AT64" s="52">
        <v>54</v>
      </c>
      <c r="AU64" s="53">
        <f t="shared" si="16"/>
        <v>6.2370062370062374E-3</v>
      </c>
      <c r="AV64" s="51">
        <v>8658</v>
      </c>
      <c r="AW64" s="52">
        <v>109</v>
      </c>
      <c r="AX64" s="53">
        <f t="shared" si="23"/>
        <v>1.2589512589512589E-2</v>
      </c>
      <c r="AY64" s="51">
        <v>8658</v>
      </c>
      <c r="AZ64" s="52">
        <v>139</v>
      </c>
      <c r="BA64" s="53">
        <f t="shared" si="17"/>
        <v>1.6054516054516056E-2</v>
      </c>
      <c r="BB64" s="51">
        <v>8658</v>
      </c>
      <c r="BC64" s="52">
        <v>174</v>
      </c>
      <c r="BD64" s="53">
        <f t="shared" si="18"/>
        <v>2.0097020097020097E-2</v>
      </c>
      <c r="BE64" s="51">
        <v>8658</v>
      </c>
      <c r="BF64" s="52">
        <v>86</v>
      </c>
      <c r="BG64" s="53">
        <f t="shared" si="19"/>
        <v>9.9330099330099328E-3</v>
      </c>
      <c r="BH64" s="51">
        <v>8658</v>
      </c>
      <c r="BI64" s="52">
        <v>78</v>
      </c>
      <c r="BJ64" s="53">
        <f t="shared" si="20"/>
        <v>9.0090090090090089E-3</v>
      </c>
      <c r="BK64" s="51">
        <v>8658</v>
      </c>
      <c r="BL64" s="52">
        <v>68</v>
      </c>
      <c r="BM64" s="53">
        <f t="shared" si="21"/>
        <v>7.8540078540078537E-3</v>
      </c>
      <c r="BN64" s="51">
        <v>8658</v>
      </c>
      <c r="BO64" s="52">
        <v>130</v>
      </c>
      <c r="BP64" s="53">
        <f t="shared" si="22"/>
        <v>1.5015015015015015E-2</v>
      </c>
    </row>
    <row r="65" spans="2:68" ht="13.5" customHeight="1">
      <c r="B65" s="39">
        <v>61</v>
      </c>
      <c r="C65" s="9" t="s">
        <v>89</v>
      </c>
      <c r="D65" s="44">
        <f t="shared" si="1"/>
        <v>7508</v>
      </c>
      <c r="E65" s="42">
        <f t="shared" si="1"/>
        <v>35</v>
      </c>
      <c r="F65" s="40">
        <f t="shared" si="1"/>
        <v>4.6616941928609486E-3</v>
      </c>
      <c r="G65" s="15">
        <f t="shared" si="2"/>
        <v>167</v>
      </c>
      <c r="H65" s="40">
        <f t="shared" si="2"/>
        <v>2.2242940863079382E-2</v>
      </c>
      <c r="I65" s="15">
        <f t="shared" si="3"/>
        <v>155</v>
      </c>
      <c r="J65" s="40">
        <f t="shared" si="3"/>
        <v>2.0644645711241343E-2</v>
      </c>
      <c r="K65" s="15">
        <f t="shared" si="4"/>
        <v>131</v>
      </c>
      <c r="L65" s="40">
        <f t="shared" si="4"/>
        <v>1.7448055407565263E-2</v>
      </c>
      <c r="M65" s="15">
        <f t="shared" si="5"/>
        <v>106</v>
      </c>
      <c r="N65" s="40">
        <f t="shared" si="5"/>
        <v>1.4118273841236016E-2</v>
      </c>
      <c r="O65" s="15">
        <f t="shared" si="6"/>
        <v>162</v>
      </c>
      <c r="P65" s="40">
        <f t="shared" si="6"/>
        <v>2.1576984549813532E-2</v>
      </c>
      <c r="Q65" s="15">
        <f t="shared" si="7"/>
        <v>155</v>
      </c>
      <c r="R65" s="40">
        <f t="shared" si="7"/>
        <v>2.0644645711241343E-2</v>
      </c>
      <c r="S65" s="15">
        <f t="shared" si="8"/>
        <v>187</v>
      </c>
      <c r="T65" s="40">
        <f t="shared" si="8"/>
        <v>2.490676611614278E-2</v>
      </c>
      <c r="U65" s="15">
        <f t="shared" si="9"/>
        <v>85</v>
      </c>
      <c r="V65" s="40">
        <f t="shared" si="9"/>
        <v>1.1321257325519446E-2</v>
      </c>
      <c r="W65" s="15">
        <f t="shared" si="10"/>
        <v>72</v>
      </c>
      <c r="X65" s="40">
        <f t="shared" si="10"/>
        <v>9.5897709110282364E-3</v>
      </c>
      <c r="Y65" s="15">
        <f t="shared" si="11"/>
        <v>126</v>
      </c>
      <c r="Z65" s="40">
        <f t="shared" si="11"/>
        <v>1.6782099094299414E-2</v>
      </c>
      <c r="AA65" s="15">
        <f t="shared" si="12"/>
        <v>226</v>
      </c>
      <c r="AB65" s="40">
        <f t="shared" si="12"/>
        <v>3.0101225359616408E-2</v>
      </c>
      <c r="AE65" s="6">
        <v>61</v>
      </c>
      <c r="AF65" s="9" t="s">
        <v>89</v>
      </c>
      <c r="AG65" s="51">
        <v>7508</v>
      </c>
      <c r="AH65" s="52">
        <v>35</v>
      </c>
      <c r="AI65" s="53">
        <f t="shared" si="0"/>
        <v>4.6616941928609486E-3</v>
      </c>
      <c r="AJ65" s="51">
        <v>7508</v>
      </c>
      <c r="AK65" s="52">
        <v>167</v>
      </c>
      <c r="AL65" s="53">
        <f t="shared" si="13"/>
        <v>2.2242940863079382E-2</v>
      </c>
      <c r="AM65" s="51">
        <v>7508</v>
      </c>
      <c r="AN65" s="52">
        <v>155</v>
      </c>
      <c r="AO65" s="53">
        <f t="shared" si="14"/>
        <v>2.0644645711241343E-2</v>
      </c>
      <c r="AP65" s="51">
        <v>7508</v>
      </c>
      <c r="AQ65" s="52">
        <v>131</v>
      </c>
      <c r="AR65" s="53">
        <f t="shared" si="15"/>
        <v>1.7448055407565263E-2</v>
      </c>
      <c r="AS65" s="51">
        <v>7508</v>
      </c>
      <c r="AT65" s="52">
        <v>106</v>
      </c>
      <c r="AU65" s="53">
        <f t="shared" si="16"/>
        <v>1.4118273841236016E-2</v>
      </c>
      <c r="AV65" s="51">
        <v>7508</v>
      </c>
      <c r="AW65" s="52">
        <v>162</v>
      </c>
      <c r="AX65" s="53">
        <f t="shared" si="23"/>
        <v>2.1576984549813532E-2</v>
      </c>
      <c r="AY65" s="51">
        <v>7508</v>
      </c>
      <c r="AZ65" s="52">
        <v>155</v>
      </c>
      <c r="BA65" s="53">
        <f t="shared" si="17"/>
        <v>2.0644645711241343E-2</v>
      </c>
      <c r="BB65" s="51">
        <v>7508</v>
      </c>
      <c r="BC65" s="52">
        <v>187</v>
      </c>
      <c r="BD65" s="53">
        <f t="shared" si="18"/>
        <v>2.490676611614278E-2</v>
      </c>
      <c r="BE65" s="51">
        <v>7508</v>
      </c>
      <c r="BF65" s="52">
        <v>85</v>
      </c>
      <c r="BG65" s="53">
        <f t="shared" si="19"/>
        <v>1.1321257325519446E-2</v>
      </c>
      <c r="BH65" s="51">
        <v>7508</v>
      </c>
      <c r="BI65" s="52">
        <v>72</v>
      </c>
      <c r="BJ65" s="53">
        <f t="shared" si="20"/>
        <v>9.5897709110282364E-3</v>
      </c>
      <c r="BK65" s="51">
        <v>7508</v>
      </c>
      <c r="BL65" s="52">
        <v>126</v>
      </c>
      <c r="BM65" s="53">
        <f t="shared" si="21"/>
        <v>1.6782099094299414E-2</v>
      </c>
      <c r="BN65" s="51">
        <v>7508</v>
      </c>
      <c r="BO65" s="52">
        <v>226</v>
      </c>
      <c r="BP65" s="53">
        <f t="shared" si="22"/>
        <v>3.0101225359616408E-2</v>
      </c>
    </row>
    <row r="66" spans="2:68" ht="13.5" customHeight="1">
      <c r="B66" s="39">
        <v>62</v>
      </c>
      <c r="C66" s="9" t="s">
        <v>90</v>
      </c>
      <c r="D66" s="44">
        <f t="shared" si="1"/>
        <v>11268</v>
      </c>
      <c r="E66" s="42">
        <f t="shared" si="1"/>
        <v>17</v>
      </c>
      <c r="F66" s="40">
        <f t="shared" si="1"/>
        <v>1.508697195598154E-3</v>
      </c>
      <c r="G66" s="15">
        <f t="shared" si="2"/>
        <v>201</v>
      </c>
      <c r="H66" s="40">
        <f t="shared" si="2"/>
        <v>1.7838125665601706E-2</v>
      </c>
      <c r="I66" s="15">
        <f t="shared" si="3"/>
        <v>234</v>
      </c>
      <c r="J66" s="40">
        <f t="shared" si="3"/>
        <v>2.0766773162939296E-2</v>
      </c>
      <c r="K66" s="15">
        <f t="shared" si="4"/>
        <v>200</v>
      </c>
      <c r="L66" s="40">
        <f t="shared" si="4"/>
        <v>1.7749378771742989E-2</v>
      </c>
      <c r="M66" s="15">
        <f t="shared" si="5"/>
        <v>85</v>
      </c>
      <c r="N66" s="40">
        <f t="shared" si="5"/>
        <v>7.5434859779907699E-3</v>
      </c>
      <c r="O66" s="15">
        <f t="shared" si="6"/>
        <v>155</v>
      </c>
      <c r="P66" s="40">
        <f t="shared" si="6"/>
        <v>1.3755768548100816E-2</v>
      </c>
      <c r="Q66" s="15">
        <f t="shared" si="7"/>
        <v>249</v>
      </c>
      <c r="R66" s="40">
        <f t="shared" si="7"/>
        <v>2.2097976570820022E-2</v>
      </c>
      <c r="S66" s="15">
        <f t="shared" si="8"/>
        <v>202</v>
      </c>
      <c r="T66" s="40">
        <f t="shared" si="8"/>
        <v>1.7926872559460419E-2</v>
      </c>
      <c r="U66" s="15">
        <f t="shared" si="9"/>
        <v>153</v>
      </c>
      <c r="V66" s="40">
        <f t="shared" si="9"/>
        <v>1.3578274760383386E-2</v>
      </c>
      <c r="W66" s="15">
        <f t="shared" si="10"/>
        <v>136</v>
      </c>
      <c r="X66" s="40">
        <f t="shared" si="10"/>
        <v>1.2069577564785232E-2</v>
      </c>
      <c r="Y66" s="15">
        <f t="shared" si="11"/>
        <v>106</v>
      </c>
      <c r="Z66" s="40">
        <f t="shared" si="11"/>
        <v>9.4071707490237834E-3</v>
      </c>
      <c r="AA66" s="15">
        <f t="shared" si="12"/>
        <v>131</v>
      </c>
      <c r="AB66" s="40">
        <f t="shared" si="12"/>
        <v>1.1625843095491658E-2</v>
      </c>
      <c r="AE66" s="6">
        <v>62</v>
      </c>
      <c r="AF66" s="9" t="s">
        <v>90</v>
      </c>
      <c r="AG66" s="51">
        <v>11268</v>
      </c>
      <c r="AH66" s="52">
        <v>17</v>
      </c>
      <c r="AI66" s="53">
        <f t="shared" si="0"/>
        <v>1.508697195598154E-3</v>
      </c>
      <c r="AJ66" s="51">
        <v>11268</v>
      </c>
      <c r="AK66" s="52">
        <v>201</v>
      </c>
      <c r="AL66" s="53">
        <f t="shared" si="13"/>
        <v>1.7838125665601706E-2</v>
      </c>
      <c r="AM66" s="51">
        <v>11268</v>
      </c>
      <c r="AN66" s="52">
        <v>234</v>
      </c>
      <c r="AO66" s="53">
        <f t="shared" si="14"/>
        <v>2.0766773162939296E-2</v>
      </c>
      <c r="AP66" s="51">
        <v>11268</v>
      </c>
      <c r="AQ66" s="52">
        <v>200</v>
      </c>
      <c r="AR66" s="53">
        <f t="shared" si="15"/>
        <v>1.7749378771742989E-2</v>
      </c>
      <c r="AS66" s="51">
        <v>11268</v>
      </c>
      <c r="AT66" s="52">
        <v>85</v>
      </c>
      <c r="AU66" s="53">
        <f t="shared" si="16"/>
        <v>7.5434859779907699E-3</v>
      </c>
      <c r="AV66" s="51">
        <v>11268</v>
      </c>
      <c r="AW66" s="52">
        <v>155</v>
      </c>
      <c r="AX66" s="53">
        <f t="shared" si="23"/>
        <v>1.3755768548100816E-2</v>
      </c>
      <c r="AY66" s="51">
        <v>11268</v>
      </c>
      <c r="AZ66" s="52">
        <v>249</v>
      </c>
      <c r="BA66" s="53">
        <f t="shared" si="17"/>
        <v>2.2097976570820022E-2</v>
      </c>
      <c r="BB66" s="51">
        <v>11268</v>
      </c>
      <c r="BC66" s="52">
        <v>202</v>
      </c>
      <c r="BD66" s="53">
        <f t="shared" si="18"/>
        <v>1.7926872559460419E-2</v>
      </c>
      <c r="BE66" s="51">
        <v>11268</v>
      </c>
      <c r="BF66" s="52">
        <v>153</v>
      </c>
      <c r="BG66" s="53">
        <f t="shared" si="19"/>
        <v>1.3578274760383386E-2</v>
      </c>
      <c r="BH66" s="51">
        <v>11268</v>
      </c>
      <c r="BI66" s="52">
        <v>136</v>
      </c>
      <c r="BJ66" s="53">
        <f t="shared" si="20"/>
        <v>1.2069577564785232E-2</v>
      </c>
      <c r="BK66" s="51">
        <v>11268</v>
      </c>
      <c r="BL66" s="52">
        <v>106</v>
      </c>
      <c r="BM66" s="53">
        <f t="shared" si="21"/>
        <v>9.4071707490237834E-3</v>
      </c>
      <c r="BN66" s="51">
        <v>11268</v>
      </c>
      <c r="BO66" s="52">
        <v>131</v>
      </c>
      <c r="BP66" s="53">
        <f t="shared" si="22"/>
        <v>1.1625843095491658E-2</v>
      </c>
    </row>
    <row r="67" spans="2:68" ht="13.5" customHeight="1">
      <c r="B67" s="39">
        <v>63</v>
      </c>
      <c r="C67" s="9" t="s">
        <v>91</v>
      </c>
      <c r="D67" s="44">
        <f t="shared" si="1"/>
        <v>8241</v>
      </c>
      <c r="E67" s="42">
        <f t="shared" si="1"/>
        <v>18</v>
      </c>
      <c r="F67" s="40">
        <f t="shared" si="1"/>
        <v>2.1842009464870769E-3</v>
      </c>
      <c r="G67" s="15">
        <f t="shared" si="2"/>
        <v>175</v>
      </c>
      <c r="H67" s="40">
        <f t="shared" si="2"/>
        <v>2.1235286979735469E-2</v>
      </c>
      <c r="I67" s="15">
        <f t="shared" si="3"/>
        <v>316</v>
      </c>
      <c r="J67" s="40">
        <f t="shared" si="3"/>
        <v>3.8344861060550905E-2</v>
      </c>
      <c r="K67" s="15">
        <f t="shared" si="4"/>
        <v>215</v>
      </c>
      <c r="L67" s="40">
        <f t="shared" si="4"/>
        <v>2.6089066860817862E-2</v>
      </c>
      <c r="M67" s="15">
        <f t="shared" si="5"/>
        <v>144</v>
      </c>
      <c r="N67" s="40">
        <f t="shared" si="5"/>
        <v>1.7473607571896616E-2</v>
      </c>
      <c r="O67" s="15">
        <f t="shared" si="6"/>
        <v>220</v>
      </c>
      <c r="P67" s="40">
        <f t="shared" si="6"/>
        <v>2.6695789345953159E-2</v>
      </c>
      <c r="Q67" s="15">
        <f t="shared" si="7"/>
        <v>305</v>
      </c>
      <c r="R67" s="40">
        <f t="shared" si="7"/>
        <v>3.7010071593253244E-2</v>
      </c>
      <c r="S67" s="15">
        <f t="shared" si="8"/>
        <v>253</v>
      </c>
      <c r="T67" s="40">
        <f t="shared" si="8"/>
        <v>3.0700157747846134E-2</v>
      </c>
      <c r="U67" s="15">
        <f t="shared" si="9"/>
        <v>152</v>
      </c>
      <c r="V67" s="40">
        <f t="shared" si="9"/>
        <v>1.8444363548113091E-2</v>
      </c>
      <c r="W67" s="15">
        <f t="shared" si="10"/>
        <v>93</v>
      </c>
      <c r="X67" s="40">
        <f t="shared" si="10"/>
        <v>1.1285038223516564E-2</v>
      </c>
      <c r="Y67" s="15">
        <f t="shared" si="11"/>
        <v>138</v>
      </c>
      <c r="Z67" s="40">
        <f t="shared" si="11"/>
        <v>1.6745540589734254E-2</v>
      </c>
      <c r="AA67" s="15">
        <f t="shared" si="12"/>
        <v>193</v>
      </c>
      <c r="AB67" s="40">
        <f t="shared" si="12"/>
        <v>2.3419487926222546E-2</v>
      </c>
      <c r="AE67" s="6">
        <v>63</v>
      </c>
      <c r="AF67" s="9" t="s">
        <v>91</v>
      </c>
      <c r="AG67" s="51">
        <v>8241</v>
      </c>
      <c r="AH67" s="52">
        <v>18</v>
      </c>
      <c r="AI67" s="53">
        <f t="shared" si="0"/>
        <v>2.1842009464870769E-3</v>
      </c>
      <c r="AJ67" s="51">
        <v>8241</v>
      </c>
      <c r="AK67" s="52">
        <v>175</v>
      </c>
      <c r="AL67" s="53">
        <f t="shared" si="13"/>
        <v>2.1235286979735469E-2</v>
      </c>
      <c r="AM67" s="51">
        <v>8241</v>
      </c>
      <c r="AN67" s="52">
        <v>316</v>
      </c>
      <c r="AO67" s="53">
        <f t="shared" si="14"/>
        <v>3.8344861060550905E-2</v>
      </c>
      <c r="AP67" s="51">
        <v>8241</v>
      </c>
      <c r="AQ67" s="52">
        <v>215</v>
      </c>
      <c r="AR67" s="53">
        <f t="shared" si="15"/>
        <v>2.6089066860817862E-2</v>
      </c>
      <c r="AS67" s="51">
        <v>8241</v>
      </c>
      <c r="AT67" s="52">
        <v>144</v>
      </c>
      <c r="AU67" s="53">
        <f t="shared" si="16"/>
        <v>1.7473607571896616E-2</v>
      </c>
      <c r="AV67" s="51">
        <v>8241</v>
      </c>
      <c r="AW67" s="52">
        <v>220</v>
      </c>
      <c r="AX67" s="53">
        <f t="shared" si="23"/>
        <v>2.6695789345953159E-2</v>
      </c>
      <c r="AY67" s="51">
        <v>8241</v>
      </c>
      <c r="AZ67" s="52">
        <v>305</v>
      </c>
      <c r="BA67" s="53">
        <f t="shared" si="17"/>
        <v>3.7010071593253244E-2</v>
      </c>
      <c r="BB67" s="51">
        <v>8241</v>
      </c>
      <c r="BC67" s="52">
        <v>253</v>
      </c>
      <c r="BD67" s="53">
        <f t="shared" si="18"/>
        <v>3.0700157747846134E-2</v>
      </c>
      <c r="BE67" s="51">
        <v>8241</v>
      </c>
      <c r="BF67" s="52">
        <v>152</v>
      </c>
      <c r="BG67" s="53">
        <f t="shared" si="19"/>
        <v>1.8444363548113091E-2</v>
      </c>
      <c r="BH67" s="51">
        <v>8241</v>
      </c>
      <c r="BI67" s="52">
        <v>93</v>
      </c>
      <c r="BJ67" s="53">
        <f t="shared" si="20"/>
        <v>1.1285038223516564E-2</v>
      </c>
      <c r="BK67" s="51">
        <v>8241</v>
      </c>
      <c r="BL67" s="52">
        <v>138</v>
      </c>
      <c r="BM67" s="53">
        <f t="shared" si="21"/>
        <v>1.6745540589734254E-2</v>
      </c>
      <c r="BN67" s="51">
        <v>8241</v>
      </c>
      <c r="BO67" s="52">
        <v>193</v>
      </c>
      <c r="BP67" s="53">
        <f t="shared" si="22"/>
        <v>2.3419487926222546E-2</v>
      </c>
    </row>
    <row r="68" spans="2:68" ht="13.5" customHeight="1">
      <c r="B68" s="39">
        <v>64</v>
      </c>
      <c r="C68" s="9" t="s">
        <v>92</v>
      </c>
      <c r="D68" s="44">
        <f t="shared" si="1"/>
        <v>8535</v>
      </c>
      <c r="E68" s="42">
        <f t="shared" si="1"/>
        <v>11</v>
      </c>
      <c r="F68" s="40">
        <f t="shared" si="1"/>
        <v>1.2888107791446982E-3</v>
      </c>
      <c r="G68" s="15">
        <f t="shared" si="2"/>
        <v>143</v>
      </c>
      <c r="H68" s="40">
        <f t="shared" si="2"/>
        <v>1.6754540128881078E-2</v>
      </c>
      <c r="I68" s="15">
        <f t="shared" si="3"/>
        <v>142</v>
      </c>
      <c r="J68" s="40">
        <f t="shared" si="3"/>
        <v>1.6637375512595195E-2</v>
      </c>
      <c r="K68" s="15">
        <f t="shared" si="4"/>
        <v>105</v>
      </c>
      <c r="L68" s="40">
        <f t="shared" si="4"/>
        <v>1.2302284710017574E-2</v>
      </c>
      <c r="M68" s="15">
        <f t="shared" si="5"/>
        <v>73</v>
      </c>
      <c r="N68" s="40">
        <f t="shared" si="5"/>
        <v>8.5530169888693615E-3</v>
      </c>
      <c r="O68" s="15">
        <f t="shared" si="6"/>
        <v>93</v>
      </c>
      <c r="P68" s="40">
        <f t="shared" si="6"/>
        <v>1.0896309314586995E-2</v>
      </c>
      <c r="Q68" s="15">
        <f t="shared" si="7"/>
        <v>112</v>
      </c>
      <c r="R68" s="40">
        <f t="shared" si="7"/>
        <v>1.3122437024018746E-2</v>
      </c>
      <c r="S68" s="15">
        <f t="shared" si="8"/>
        <v>111</v>
      </c>
      <c r="T68" s="40">
        <f t="shared" si="8"/>
        <v>1.3005272407732865E-2</v>
      </c>
      <c r="U68" s="15">
        <f t="shared" si="9"/>
        <v>59</v>
      </c>
      <c r="V68" s="40">
        <f t="shared" si="9"/>
        <v>6.9127123608670182E-3</v>
      </c>
      <c r="W68" s="15">
        <f t="shared" si="10"/>
        <v>64</v>
      </c>
      <c r="X68" s="40">
        <f t="shared" si="10"/>
        <v>7.4985354422964267E-3</v>
      </c>
      <c r="Y68" s="15">
        <f t="shared" si="11"/>
        <v>77</v>
      </c>
      <c r="Z68" s="40">
        <f t="shared" si="11"/>
        <v>9.0216754540128879E-3</v>
      </c>
      <c r="AA68" s="15">
        <f t="shared" si="12"/>
        <v>121</v>
      </c>
      <c r="AB68" s="40">
        <f t="shared" si="12"/>
        <v>1.4176918570591682E-2</v>
      </c>
      <c r="AE68" s="6">
        <v>64</v>
      </c>
      <c r="AF68" s="9" t="s">
        <v>92</v>
      </c>
      <c r="AG68" s="51">
        <v>8535</v>
      </c>
      <c r="AH68" s="52">
        <v>11</v>
      </c>
      <c r="AI68" s="53">
        <f t="shared" si="0"/>
        <v>1.2888107791446982E-3</v>
      </c>
      <c r="AJ68" s="51">
        <v>8535</v>
      </c>
      <c r="AK68" s="52">
        <v>143</v>
      </c>
      <c r="AL68" s="53">
        <f t="shared" si="13"/>
        <v>1.6754540128881078E-2</v>
      </c>
      <c r="AM68" s="51">
        <v>8535</v>
      </c>
      <c r="AN68" s="52">
        <v>142</v>
      </c>
      <c r="AO68" s="53">
        <f t="shared" si="14"/>
        <v>1.6637375512595195E-2</v>
      </c>
      <c r="AP68" s="51">
        <v>8535</v>
      </c>
      <c r="AQ68" s="52">
        <v>105</v>
      </c>
      <c r="AR68" s="53">
        <f t="shared" si="15"/>
        <v>1.2302284710017574E-2</v>
      </c>
      <c r="AS68" s="51">
        <v>8535</v>
      </c>
      <c r="AT68" s="52">
        <v>73</v>
      </c>
      <c r="AU68" s="53">
        <f t="shared" si="16"/>
        <v>8.5530169888693615E-3</v>
      </c>
      <c r="AV68" s="51">
        <v>8535</v>
      </c>
      <c r="AW68" s="52">
        <v>93</v>
      </c>
      <c r="AX68" s="53">
        <f t="shared" si="23"/>
        <v>1.0896309314586995E-2</v>
      </c>
      <c r="AY68" s="51">
        <v>8535</v>
      </c>
      <c r="AZ68" s="52">
        <v>112</v>
      </c>
      <c r="BA68" s="53">
        <f t="shared" si="17"/>
        <v>1.3122437024018746E-2</v>
      </c>
      <c r="BB68" s="51">
        <v>8535</v>
      </c>
      <c r="BC68" s="52">
        <v>111</v>
      </c>
      <c r="BD68" s="53">
        <f t="shared" si="18"/>
        <v>1.3005272407732865E-2</v>
      </c>
      <c r="BE68" s="51">
        <v>8535</v>
      </c>
      <c r="BF68" s="52">
        <v>59</v>
      </c>
      <c r="BG68" s="53">
        <f t="shared" si="19"/>
        <v>6.9127123608670182E-3</v>
      </c>
      <c r="BH68" s="51">
        <v>8535</v>
      </c>
      <c r="BI68" s="52">
        <v>64</v>
      </c>
      <c r="BJ68" s="53">
        <f t="shared" si="20"/>
        <v>7.4985354422964267E-3</v>
      </c>
      <c r="BK68" s="51">
        <v>8535</v>
      </c>
      <c r="BL68" s="52">
        <v>77</v>
      </c>
      <c r="BM68" s="53">
        <f t="shared" si="21"/>
        <v>9.0216754540128879E-3</v>
      </c>
      <c r="BN68" s="51">
        <v>8535</v>
      </c>
      <c r="BO68" s="52">
        <v>121</v>
      </c>
      <c r="BP68" s="53">
        <f t="shared" si="22"/>
        <v>1.4176918570591682E-2</v>
      </c>
    </row>
    <row r="69" spans="2:68" ht="13.5" customHeight="1">
      <c r="B69" s="39">
        <v>65</v>
      </c>
      <c r="C69" s="9" t="s">
        <v>93</v>
      </c>
      <c r="D69" s="44">
        <f t="shared" si="1"/>
        <v>4219</v>
      </c>
      <c r="E69" s="42">
        <f t="shared" si="1"/>
        <v>11</v>
      </c>
      <c r="F69" s="40">
        <f t="shared" si="1"/>
        <v>2.6072529035316427E-3</v>
      </c>
      <c r="G69" s="15">
        <f t="shared" si="2"/>
        <v>80</v>
      </c>
      <c r="H69" s="40">
        <f t="shared" si="2"/>
        <v>1.8961839298411946E-2</v>
      </c>
      <c r="I69" s="15">
        <f t="shared" si="3"/>
        <v>102</v>
      </c>
      <c r="J69" s="40">
        <f t="shared" si="3"/>
        <v>2.4176345105475231E-2</v>
      </c>
      <c r="K69" s="15">
        <f t="shared" si="4"/>
        <v>97</v>
      </c>
      <c r="L69" s="40">
        <f t="shared" si="4"/>
        <v>2.2991230149324485E-2</v>
      </c>
      <c r="M69" s="15">
        <f t="shared" si="5"/>
        <v>47</v>
      </c>
      <c r="N69" s="40">
        <f t="shared" si="5"/>
        <v>1.1140080587817017E-2</v>
      </c>
      <c r="O69" s="15">
        <f t="shared" si="6"/>
        <v>67</v>
      </c>
      <c r="P69" s="40">
        <f t="shared" si="6"/>
        <v>1.5880540412420006E-2</v>
      </c>
      <c r="Q69" s="15">
        <f t="shared" si="7"/>
        <v>88</v>
      </c>
      <c r="R69" s="40">
        <f t="shared" si="7"/>
        <v>2.0858023228253142E-2</v>
      </c>
      <c r="S69" s="15">
        <f t="shared" si="8"/>
        <v>101</v>
      </c>
      <c r="T69" s="40">
        <f t="shared" si="8"/>
        <v>2.3939322114245081E-2</v>
      </c>
      <c r="U69" s="15">
        <f t="shared" si="9"/>
        <v>68</v>
      </c>
      <c r="V69" s="40">
        <f t="shared" si="9"/>
        <v>1.6117563403650153E-2</v>
      </c>
      <c r="W69" s="15">
        <f t="shared" si="10"/>
        <v>64</v>
      </c>
      <c r="X69" s="40">
        <f t="shared" si="10"/>
        <v>1.5169471438729557E-2</v>
      </c>
      <c r="Y69" s="15">
        <f t="shared" si="11"/>
        <v>76</v>
      </c>
      <c r="Z69" s="40">
        <f t="shared" si="11"/>
        <v>1.8013747333491349E-2</v>
      </c>
      <c r="AA69" s="15">
        <f t="shared" si="12"/>
        <v>59</v>
      </c>
      <c r="AB69" s="40">
        <f t="shared" si="12"/>
        <v>1.398435648257881E-2</v>
      </c>
      <c r="AE69" s="6">
        <v>65</v>
      </c>
      <c r="AF69" s="9" t="s">
        <v>93</v>
      </c>
      <c r="AG69" s="51">
        <v>4219</v>
      </c>
      <c r="AH69" s="52">
        <v>11</v>
      </c>
      <c r="AI69" s="53">
        <f t="shared" ref="AI69:AI75" si="24">IFERROR(AH69/AG69,"-")</f>
        <v>2.6072529035316427E-3</v>
      </c>
      <c r="AJ69" s="51">
        <v>4219</v>
      </c>
      <c r="AK69" s="52">
        <v>80</v>
      </c>
      <c r="AL69" s="53">
        <f t="shared" si="13"/>
        <v>1.8961839298411946E-2</v>
      </c>
      <c r="AM69" s="51">
        <v>4219</v>
      </c>
      <c r="AN69" s="52">
        <v>102</v>
      </c>
      <c r="AO69" s="53">
        <f t="shared" si="14"/>
        <v>2.4176345105475231E-2</v>
      </c>
      <c r="AP69" s="51">
        <v>4219</v>
      </c>
      <c r="AQ69" s="52">
        <v>97</v>
      </c>
      <c r="AR69" s="53">
        <f t="shared" si="15"/>
        <v>2.2991230149324485E-2</v>
      </c>
      <c r="AS69" s="51">
        <v>4219</v>
      </c>
      <c r="AT69" s="52">
        <v>47</v>
      </c>
      <c r="AU69" s="53">
        <f t="shared" si="16"/>
        <v>1.1140080587817017E-2</v>
      </c>
      <c r="AV69" s="51">
        <v>4219</v>
      </c>
      <c r="AW69" s="52">
        <v>67</v>
      </c>
      <c r="AX69" s="53">
        <f t="shared" si="23"/>
        <v>1.5880540412420006E-2</v>
      </c>
      <c r="AY69" s="51">
        <v>4219</v>
      </c>
      <c r="AZ69" s="52">
        <v>88</v>
      </c>
      <c r="BA69" s="53">
        <f t="shared" si="17"/>
        <v>2.0858023228253142E-2</v>
      </c>
      <c r="BB69" s="51">
        <v>4219</v>
      </c>
      <c r="BC69" s="52">
        <v>101</v>
      </c>
      <c r="BD69" s="53">
        <f t="shared" si="18"/>
        <v>2.3939322114245081E-2</v>
      </c>
      <c r="BE69" s="51">
        <v>4219</v>
      </c>
      <c r="BF69" s="52">
        <v>68</v>
      </c>
      <c r="BG69" s="53">
        <f t="shared" si="19"/>
        <v>1.6117563403650153E-2</v>
      </c>
      <c r="BH69" s="51">
        <v>4219</v>
      </c>
      <c r="BI69" s="52">
        <v>64</v>
      </c>
      <c r="BJ69" s="53">
        <f t="shared" si="20"/>
        <v>1.5169471438729557E-2</v>
      </c>
      <c r="BK69" s="51">
        <v>4219</v>
      </c>
      <c r="BL69" s="52">
        <v>76</v>
      </c>
      <c r="BM69" s="53">
        <f t="shared" si="21"/>
        <v>1.8013747333491349E-2</v>
      </c>
      <c r="BN69" s="51">
        <v>4219</v>
      </c>
      <c r="BO69" s="52">
        <v>59</v>
      </c>
      <c r="BP69" s="53">
        <f t="shared" si="22"/>
        <v>1.398435648257881E-2</v>
      </c>
    </row>
    <row r="70" spans="2:68" ht="13.5" customHeight="1">
      <c r="B70" s="39">
        <v>66</v>
      </c>
      <c r="C70" s="9" t="s">
        <v>94</v>
      </c>
      <c r="D70" s="44">
        <f t="shared" ref="D70:F79" si="25">AG70</f>
        <v>4289</v>
      </c>
      <c r="E70" s="42">
        <f t="shared" si="25"/>
        <v>0</v>
      </c>
      <c r="F70" s="40">
        <f t="shared" si="25"/>
        <v>0</v>
      </c>
      <c r="G70" s="15">
        <f t="shared" ref="G70:H79" si="26">AK70</f>
        <v>8</v>
      </c>
      <c r="H70" s="40">
        <f t="shared" si="26"/>
        <v>1.8652366519002097E-3</v>
      </c>
      <c r="I70" s="15">
        <f t="shared" ref="I70:J79" si="27">AN70</f>
        <v>469</v>
      </c>
      <c r="J70" s="40">
        <f t="shared" si="27"/>
        <v>0.1093494987176498</v>
      </c>
      <c r="K70" s="15">
        <f t="shared" ref="K70:L79" si="28">AQ70</f>
        <v>390</v>
      </c>
      <c r="L70" s="40">
        <f t="shared" si="28"/>
        <v>9.0930286780135233E-2</v>
      </c>
      <c r="M70" s="15">
        <f t="shared" ref="M70:N79" si="29">AT70</f>
        <v>272</v>
      </c>
      <c r="N70" s="40">
        <f t="shared" si="29"/>
        <v>6.3418046164607139E-2</v>
      </c>
      <c r="O70" s="15">
        <f t="shared" ref="O70:P79" si="30">AW70</f>
        <v>286</v>
      </c>
      <c r="P70" s="40">
        <f t="shared" si="30"/>
        <v>6.6682210305432504E-2</v>
      </c>
      <c r="Q70" s="15">
        <f t="shared" ref="Q70:R79" si="31">AZ70</f>
        <v>299</v>
      </c>
      <c r="R70" s="40">
        <f t="shared" si="31"/>
        <v>6.9713219864770345E-2</v>
      </c>
      <c r="S70" s="15">
        <f t="shared" ref="S70:T79" si="32">BC70</f>
        <v>285</v>
      </c>
      <c r="T70" s="40">
        <f t="shared" si="32"/>
        <v>6.644905572394498E-2</v>
      </c>
      <c r="U70" s="15">
        <f t="shared" ref="U70:V79" si="33">BF70</f>
        <v>8</v>
      </c>
      <c r="V70" s="40">
        <f t="shared" si="33"/>
        <v>1.8652366519002097E-3</v>
      </c>
      <c r="W70" s="15">
        <f t="shared" ref="W70:X79" si="34">BI70</f>
        <v>18</v>
      </c>
      <c r="X70" s="40">
        <f t="shared" si="34"/>
        <v>4.196782466775472E-3</v>
      </c>
      <c r="Y70" s="15">
        <f t="shared" ref="Y70:Z79" si="35">BL70</f>
        <v>9</v>
      </c>
      <c r="Z70" s="40">
        <f t="shared" si="35"/>
        <v>2.098391233387736E-3</v>
      </c>
      <c r="AA70" s="15">
        <f t="shared" ref="AA70:AB79" si="36">BO70</f>
        <v>18</v>
      </c>
      <c r="AB70" s="40">
        <f t="shared" si="36"/>
        <v>4.196782466775472E-3</v>
      </c>
      <c r="AE70" s="6">
        <v>66</v>
      </c>
      <c r="AF70" s="9" t="s">
        <v>94</v>
      </c>
      <c r="AG70" s="51">
        <v>4289</v>
      </c>
      <c r="AH70" s="52">
        <v>0</v>
      </c>
      <c r="AI70" s="53">
        <f t="shared" si="24"/>
        <v>0</v>
      </c>
      <c r="AJ70" s="51">
        <v>4289</v>
      </c>
      <c r="AK70" s="52">
        <v>8</v>
      </c>
      <c r="AL70" s="53">
        <f t="shared" ref="AL70:AL78" si="37">IFERROR(AK70/AJ70,"-")</f>
        <v>1.8652366519002097E-3</v>
      </c>
      <c r="AM70" s="51">
        <v>4289</v>
      </c>
      <c r="AN70" s="52">
        <v>469</v>
      </c>
      <c r="AO70" s="53">
        <f t="shared" ref="AO70:AO78" si="38">IFERROR(AN70/AM70,"-")</f>
        <v>0.1093494987176498</v>
      </c>
      <c r="AP70" s="51">
        <v>4289</v>
      </c>
      <c r="AQ70" s="52">
        <v>390</v>
      </c>
      <c r="AR70" s="53">
        <f t="shared" ref="AR70:AR78" si="39">IFERROR(AQ70/AP70,"-")</f>
        <v>9.0930286780135233E-2</v>
      </c>
      <c r="AS70" s="51">
        <v>4289</v>
      </c>
      <c r="AT70" s="52">
        <v>272</v>
      </c>
      <c r="AU70" s="53">
        <f t="shared" ref="AU70:AU78" si="40">IFERROR(AT70/AS70,"-")</f>
        <v>6.3418046164607139E-2</v>
      </c>
      <c r="AV70" s="51">
        <v>4289</v>
      </c>
      <c r="AW70" s="52">
        <v>286</v>
      </c>
      <c r="AX70" s="53">
        <f t="shared" si="23"/>
        <v>6.6682210305432504E-2</v>
      </c>
      <c r="AY70" s="51">
        <v>4289</v>
      </c>
      <c r="AZ70" s="52">
        <v>299</v>
      </c>
      <c r="BA70" s="53">
        <f>IFERROR(AZ70/AY70,"-")</f>
        <v>6.9713219864770345E-2</v>
      </c>
      <c r="BB70" s="51">
        <v>4289</v>
      </c>
      <c r="BC70" s="52">
        <v>285</v>
      </c>
      <c r="BD70" s="53">
        <f t="shared" ref="BD70:BD78" si="41">IFERROR(BC70/BB70,"-")</f>
        <v>6.644905572394498E-2</v>
      </c>
      <c r="BE70" s="51">
        <v>4289</v>
      </c>
      <c r="BF70" s="52">
        <v>8</v>
      </c>
      <c r="BG70" s="53">
        <f t="shared" ref="BG70:BG78" si="42">IFERROR(BF70/BE70,"-")</f>
        <v>1.8652366519002097E-3</v>
      </c>
      <c r="BH70" s="51">
        <v>4289</v>
      </c>
      <c r="BI70" s="52">
        <v>18</v>
      </c>
      <c r="BJ70" s="53">
        <f t="shared" ref="BJ70:BJ78" si="43">IFERROR(BI70/BH70,"-")</f>
        <v>4.196782466775472E-3</v>
      </c>
      <c r="BK70" s="51">
        <v>4289</v>
      </c>
      <c r="BL70" s="52">
        <v>9</v>
      </c>
      <c r="BM70" s="53">
        <f t="shared" ref="BM70:BM78" si="44">IFERROR(BL70/BK70,"-")</f>
        <v>2.098391233387736E-3</v>
      </c>
      <c r="BN70" s="51">
        <v>4289</v>
      </c>
      <c r="BO70" s="52">
        <v>18</v>
      </c>
      <c r="BP70" s="53">
        <f t="shared" ref="BP70:BP76" si="45">IFERROR(BO70/BN70,"-")</f>
        <v>4.196782466775472E-3</v>
      </c>
    </row>
    <row r="71" spans="2:68" ht="13.5" customHeight="1">
      <c r="B71" s="39">
        <v>67</v>
      </c>
      <c r="C71" s="9" t="s">
        <v>95</v>
      </c>
      <c r="D71" s="44">
        <f t="shared" si="25"/>
        <v>1885</v>
      </c>
      <c r="E71" s="42">
        <f t="shared" si="25"/>
        <v>2</v>
      </c>
      <c r="F71" s="40">
        <f t="shared" si="25"/>
        <v>1.0610079575596816E-3</v>
      </c>
      <c r="G71" s="15">
        <f t="shared" si="26"/>
        <v>28</v>
      </c>
      <c r="H71" s="40">
        <f t="shared" si="26"/>
        <v>1.4854111405835544E-2</v>
      </c>
      <c r="I71" s="15">
        <f t="shared" si="27"/>
        <v>89</v>
      </c>
      <c r="J71" s="40">
        <f t="shared" si="27"/>
        <v>4.7214854111405836E-2</v>
      </c>
      <c r="K71" s="15">
        <f t="shared" si="28"/>
        <v>62</v>
      </c>
      <c r="L71" s="40">
        <f t="shared" si="28"/>
        <v>3.2891246684350131E-2</v>
      </c>
      <c r="M71" s="15">
        <f t="shared" si="29"/>
        <v>26</v>
      </c>
      <c r="N71" s="40">
        <f t="shared" si="29"/>
        <v>1.3793103448275862E-2</v>
      </c>
      <c r="O71" s="15">
        <f t="shared" si="30"/>
        <v>88</v>
      </c>
      <c r="P71" s="40">
        <f t="shared" si="30"/>
        <v>4.6684350132625993E-2</v>
      </c>
      <c r="Q71" s="15">
        <f t="shared" si="31"/>
        <v>48</v>
      </c>
      <c r="R71" s="40">
        <f t="shared" si="31"/>
        <v>2.546419098143236E-2</v>
      </c>
      <c r="S71" s="15">
        <f t="shared" si="32"/>
        <v>48</v>
      </c>
      <c r="T71" s="40">
        <f t="shared" si="32"/>
        <v>2.546419098143236E-2</v>
      </c>
      <c r="U71" s="15">
        <f t="shared" si="33"/>
        <v>10</v>
      </c>
      <c r="V71" s="40">
        <f t="shared" si="33"/>
        <v>5.3050397877984082E-3</v>
      </c>
      <c r="W71" s="15">
        <f t="shared" si="34"/>
        <v>8</v>
      </c>
      <c r="X71" s="40">
        <f t="shared" si="34"/>
        <v>4.2440318302387264E-3</v>
      </c>
      <c r="Y71" s="15">
        <f t="shared" si="35"/>
        <v>12</v>
      </c>
      <c r="Z71" s="40">
        <f t="shared" si="35"/>
        <v>6.36604774535809E-3</v>
      </c>
      <c r="AA71" s="15">
        <f t="shared" si="36"/>
        <v>12</v>
      </c>
      <c r="AB71" s="40">
        <f t="shared" si="36"/>
        <v>6.36604774535809E-3</v>
      </c>
      <c r="AE71" s="6">
        <v>67</v>
      </c>
      <c r="AF71" s="9" t="s">
        <v>95</v>
      </c>
      <c r="AG71" s="51">
        <v>1885</v>
      </c>
      <c r="AH71" s="52">
        <v>2</v>
      </c>
      <c r="AI71" s="53">
        <f t="shared" si="24"/>
        <v>1.0610079575596816E-3</v>
      </c>
      <c r="AJ71" s="51">
        <v>1885</v>
      </c>
      <c r="AK71" s="52">
        <v>28</v>
      </c>
      <c r="AL71" s="53">
        <f t="shared" si="37"/>
        <v>1.4854111405835544E-2</v>
      </c>
      <c r="AM71" s="51">
        <v>1885</v>
      </c>
      <c r="AN71" s="52">
        <v>89</v>
      </c>
      <c r="AO71" s="53">
        <f t="shared" si="38"/>
        <v>4.7214854111405836E-2</v>
      </c>
      <c r="AP71" s="51">
        <v>1885</v>
      </c>
      <c r="AQ71" s="52">
        <v>62</v>
      </c>
      <c r="AR71" s="53">
        <f t="shared" si="39"/>
        <v>3.2891246684350131E-2</v>
      </c>
      <c r="AS71" s="51">
        <v>1885</v>
      </c>
      <c r="AT71" s="52">
        <v>26</v>
      </c>
      <c r="AU71" s="53">
        <f t="shared" si="40"/>
        <v>1.3793103448275862E-2</v>
      </c>
      <c r="AV71" s="51">
        <v>1885</v>
      </c>
      <c r="AW71" s="52">
        <v>88</v>
      </c>
      <c r="AX71" s="53">
        <f t="shared" si="23"/>
        <v>4.6684350132625993E-2</v>
      </c>
      <c r="AY71" s="51">
        <v>1885</v>
      </c>
      <c r="AZ71" s="52">
        <v>48</v>
      </c>
      <c r="BA71" s="53">
        <f>IFERROR(AZ71/AY71,"-")</f>
        <v>2.546419098143236E-2</v>
      </c>
      <c r="BB71" s="51">
        <v>1885</v>
      </c>
      <c r="BC71" s="52">
        <v>48</v>
      </c>
      <c r="BD71" s="53">
        <f t="shared" si="41"/>
        <v>2.546419098143236E-2</v>
      </c>
      <c r="BE71" s="51">
        <v>1885</v>
      </c>
      <c r="BF71" s="52">
        <v>10</v>
      </c>
      <c r="BG71" s="53">
        <f t="shared" si="42"/>
        <v>5.3050397877984082E-3</v>
      </c>
      <c r="BH71" s="51">
        <v>1885</v>
      </c>
      <c r="BI71" s="52">
        <v>8</v>
      </c>
      <c r="BJ71" s="53">
        <f t="shared" si="43"/>
        <v>4.2440318302387264E-3</v>
      </c>
      <c r="BK71" s="51">
        <v>1885</v>
      </c>
      <c r="BL71" s="52">
        <v>12</v>
      </c>
      <c r="BM71" s="53">
        <f t="shared" si="44"/>
        <v>6.36604774535809E-3</v>
      </c>
      <c r="BN71" s="51">
        <v>1885</v>
      </c>
      <c r="BO71" s="52">
        <v>12</v>
      </c>
      <c r="BP71" s="53">
        <f t="shared" si="45"/>
        <v>6.36604774535809E-3</v>
      </c>
    </row>
    <row r="72" spans="2:68" ht="13.5" customHeight="1">
      <c r="B72" s="39">
        <v>68</v>
      </c>
      <c r="C72" s="9" t="s">
        <v>96</v>
      </c>
      <c r="D72" s="44">
        <f t="shared" si="25"/>
        <v>2588</v>
      </c>
      <c r="E72" s="42">
        <f t="shared" si="25"/>
        <v>5</v>
      </c>
      <c r="F72" s="40">
        <f t="shared" si="25"/>
        <v>1.9319938176197836E-3</v>
      </c>
      <c r="G72" s="15">
        <f t="shared" si="26"/>
        <v>91</v>
      </c>
      <c r="H72" s="40">
        <f t="shared" si="26"/>
        <v>3.5162287480680059E-2</v>
      </c>
      <c r="I72" s="15">
        <f t="shared" si="27"/>
        <v>78</v>
      </c>
      <c r="J72" s="40">
        <f t="shared" si="27"/>
        <v>3.0139103554868624E-2</v>
      </c>
      <c r="K72" s="15">
        <f t="shared" si="28"/>
        <v>62</v>
      </c>
      <c r="L72" s="40">
        <f t="shared" si="28"/>
        <v>2.3956723338485315E-2</v>
      </c>
      <c r="M72" s="15">
        <f t="shared" si="29"/>
        <v>29</v>
      </c>
      <c r="N72" s="40">
        <f t="shared" si="29"/>
        <v>1.1205564142194745E-2</v>
      </c>
      <c r="O72" s="15">
        <f t="shared" si="30"/>
        <v>36</v>
      </c>
      <c r="P72" s="40">
        <f t="shared" si="30"/>
        <v>1.3910355486862442E-2</v>
      </c>
      <c r="Q72" s="15">
        <f t="shared" si="31"/>
        <v>39</v>
      </c>
      <c r="R72" s="40">
        <f t="shared" si="31"/>
        <v>1.5069551777434312E-2</v>
      </c>
      <c r="S72" s="15">
        <f t="shared" si="32"/>
        <v>36</v>
      </c>
      <c r="T72" s="40">
        <f t="shared" si="32"/>
        <v>1.3910355486862442E-2</v>
      </c>
      <c r="U72" s="15">
        <f t="shared" si="33"/>
        <v>13</v>
      </c>
      <c r="V72" s="40">
        <f t="shared" si="33"/>
        <v>5.0231839258114376E-3</v>
      </c>
      <c r="W72" s="15">
        <f t="shared" si="34"/>
        <v>10</v>
      </c>
      <c r="X72" s="40">
        <f t="shared" si="34"/>
        <v>3.8639876352395673E-3</v>
      </c>
      <c r="Y72" s="15">
        <f t="shared" si="35"/>
        <v>21</v>
      </c>
      <c r="Z72" s="40">
        <f t="shared" si="35"/>
        <v>8.1143740340030909E-3</v>
      </c>
      <c r="AA72" s="15">
        <f t="shared" si="36"/>
        <v>38</v>
      </c>
      <c r="AB72" s="40">
        <f t="shared" si="36"/>
        <v>1.4683153013910355E-2</v>
      </c>
      <c r="AE72" s="6">
        <v>68</v>
      </c>
      <c r="AF72" s="9" t="s">
        <v>96</v>
      </c>
      <c r="AG72" s="51">
        <v>2588</v>
      </c>
      <c r="AH72" s="52">
        <v>5</v>
      </c>
      <c r="AI72" s="53">
        <f t="shared" si="24"/>
        <v>1.9319938176197836E-3</v>
      </c>
      <c r="AJ72" s="51">
        <v>2588</v>
      </c>
      <c r="AK72" s="52">
        <v>91</v>
      </c>
      <c r="AL72" s="53">
        <f t="shared" si="37"/>
        <v>3.5162287480680059E-2</v>
      </c>
      <c r="AM72" s="51">
        <v>2588</v>
      </c>
      <c r="AN72" s="52">
        <v>78</v>
      </c>
      <c r="AO72" s="53">
        <f t="shared" si="38"/>
        <v>3.0139103554868624E-2</v>
      </c>
      <c r="AP72" s="51">
        <v>2588</v>
      </c>
      <c r="AQ72" s="52">
        <v>62</v>
      </c>
      <c r="AR72" s="53">
        <f t="shared" si="39"/>
        <v>2.3956723338485315E-2</v>
      </c>
      <c r="AS72" s="51">
        <v>2588</v>
      </c>
      <c r="AT72" s="52">
        <v>29</v>
      </c>
      <c r="AU72" s="53">
        <f t="shared" si="40"/>
        <v>1.1205564142194745E-2</v>
      </c>
      <c r="AV72" s="51">
        <v>2588</v>
      </c>
      <c r="AW72" s="52">
        <v>36</v>
      </c>
      <c r="AX72" s="53">
        <f t="shared" si="23"/>
        <v>1.3910355486862442E-2</v>
      </c>
      <c r="AY72" s="51">
        <v>2588</v>
      </c>
      <c r="AZ72" s="52">
        <v>39</v>
      </c>
      <c r="BA72" s="53">
        <f>IFERROR(AZ72/AY72,"-")</f>
        <v>1.5069551777434312E-2</v>
      </c>
      <c r="BB72" s="51">
        <v>2588</v>
      </c>
      <c r="BC72" s="52">
        <v>36</v>
      </c>
      <c r="BD72" s="53">
        <f t="shared" si="41"/>
        <v>1.3910355486862442E-2</v>
      </c>
      <c r="BE72" s="51">
        <v>2588</v>
      </c>
      <c r="BF72" s="52">
        <v>13</v>
      </c>
      <c r="BG72" s="53">
        <f t="shared" si="42"/>
        <v>5.0231839258114376E-3</v>
      </c>
      <c r="BH72" s="51">
        <v>2588</v>
      </c>
      <c r="BI72" s="52">
        <v>10</v>
      </c>
      <c r="BJ72" s="53">
        <f t="shared" si="43"/>
        <v>3.8639876352395673E-3</v>
      </c>
      <c r="BK72" s="51">
        <v>2588</v>
      </c>
      <c r="BL72" s="52">
        <v>21</v>
      </c>
      <c r="BM72" s="53">
        <f t="shared" si="44"/>
        <v>8.1143740340030909E-3</v>
      </c>
      <c r="BN72" s="51">
        <v>2588</v>
      </c>
      <c r="BO72" s="52">
        <v>38</v>
      </c>
      <c r="BP72" s="53">
        <f>IFERROR(BO72/BN72,"-")</f>
        <v>1.4683153013910355E-2</v>
      </c>
    </row>
    <row r="73" spans="2:68" ht="13.5" customHeight="1">
      <c r="B73" s="39">
        <v>69</v>
      </c>
      <c r="C73" s="9" t="s">
        <v>97</v>
      </c>
      <c r="D73" s="44">
        <f t="shared" si="25"/>
        <v>5786</v>
      </c>
      <c r="E73" s="42">
        <f t="shared" si="25"/>
        <v>5</v>
      </c>
      <c r="F73" s="40">
        <f t="shared" si="25"/>
        <v>8.6415485655029381E-4</v>
      </c>
      <c r="G73" s="15">
        <f t="shared" si="26"/>
        <v>90</v>
      </c>
      <c r="H73" s="40">
        <f t="shared" si="26"/>
        <v>1.5554787417905289E-2</v>
      </c>
      <c r="I73" s="15">
        <f t="shared" si="27"/>
        <v>105</v>
      </c>
      <c r="J73" s="40">
        <f t="shared" si="27"/>
        <v>1.8147251987556168E-2</v>
      </c>
      <c r="K73" s="15">
        <f t="shared" si="28"/>
        <v>117</v>
      </c>
      <c r="L73" s="40">
        <f t="shared" si="28"/>
        <v>2.0221223643276876E-2</v>
      </c>
      <c r="M73" s="15">
        <f t="shared" si="29"/>
        <v>71</v>
      </c>
      <c r="N73" s="40">
        <f t="shared" si="29"/>
        <v>1.2270998963014172E-2</v>
      </c>
      <c r="O73" s="15">
        <f t="shared" si="30"/>
        <v>84</v>
      </c>
      <c r="P73" s="40">
        <f t="shared" si="30"/>
        <v>1.4517801590044937E-2</v>
      </c>
      <c r="Q73" s="15">
        <f t="shared" si="31"/>
        <v>93</v>
      </c>
      <c r="R73" s="40">
        <f t="shared" si="31"/>
        <v>1.6073280331835464E-2</v>
      </c>
      <c r="S73" s="15">
        <f t="shared" si="32"/>
        <v>85</v>
      </c>
      <c r="T73" s="40">
        <f t="shared" si="32"/>
        <v>1.4690632561354994E-2</v>
      </c>
      <c r="U73" s="15">
        <f t="shared" si="33"/>
        <v>68</v>
      </c>
      <c r="V73" s="40">
        <f t="shared" si="33"/>
        <v>1.1752506049083997E-2</v>
      </c>
      <c r="W73" s="15">
        <f t="shared" si="34"/>
        <v>61</v>
      </c>
      <c r="X73" s="40">
        <f t="shared" si="34"/>
        <v>1.0542689249913584E-2</v>
      </c>
      <c r="Y73" s="15">
        <f t="shared" si="35"/>
        <v>75</v>
      </c>
      <c r="Z73" s="40">
        <f t="shared" si="35"/>
        <v>1.2962322848254408E-2</v>
      </c>
      <c r="AA73" s="15">
        <f t="shared" si="36"/>
        <v>70</v>
      </c>
      <c r="AB73" s="40">
        <f t="shared" si="36"/>
        <v>1.2098167991704113E-2</v>
      </c>
      <c r="AE73" s="6">
        <v>69</v>
      </c>
      <c r="AF73" s="9" t="s">
        <v>97</v>
      </c>
      <c r="AG73" s="51">
        <v>5786</v>
      </c>
      <c r="AH73" s="52">
        <v>5</v>
      </c>
      <c r="AI73" s="53">
        <f t="shared" si="24"/>
        <v>8.6415485655029381E-4</v>
      </c>
      <c r="AJ73" s="51">
        <v>5786</v>
      </c>
      <c r="AK73" s="52">
        <v>90</v>
      </c>
      <c r="AL73" s="53">
        <f t="shared" si="37"/>
        <v>1.5554787417905289E-2</v>
      </c>
      <c r="AM73" s="51">
        <v>5786</v>
      </c>
      <c r="AN73" s="52">
        <v>105</v>
      </c>
      <c r="AO73" s="53">
        <f t="shared" si="38"/>
        <v>1.8147251987556168E-2</v>
      </c>
      <c r="AP73" s="51">
        <v>5786</v>
      </c>
      <c r="AQ73" s="52">
        <v>117</v>
      </c>
      <c r="AR73" s="53">
        <f t="shared" si="39"/>
        <v>2.0221223643276876E-2</v>
      </c>
      <c r="AS73" s="51">
        <v>5786</v>
      </c>
      <c r="AT73" s="52">
        <v>71</v>
      </c>
      <c r="AU73" s="53">
        <f t="shared" si="40"/>
        <v>1.2270998963014172E-2</v>
      </c>
      <c r="AV73" s="51">
        <v>5786</v>
      </c>
      <c r="AW73" s="52">
        <v>84</v>
      </c>
      <c r="AX73" s="53">
        <f t="shared" si="23"/>
        <v>1.4517801590044937E-2</v>
      </c>
      <c r="AY73" s="51">
        <v>5786</v>
      </c>
      <c r="AZ73" s="52">
        <v>93</v>
      </c>
      <c r="BA73" s="53">
        <f>IFERROR(AZ73/AY73,"-")</f>
        <v>1.6073280331835464E-2</v>
      </c>
      <c r="BB73" s="51">
        <v>5786</v>
      </c>
      <c r="BC73" s="52">
        <v>85</v>
      </c>
      <c r="BD73" s="53">
        <f t="shared" si="41"/>
        <v>1.4690632561354994E-2</v>
      </c>
      <c r="BE73" s="51">
        <v>5786</v>
      </c>
      <c r="BF73" s="52">
        <v>68</v>
      </c>
      <c r="BG73" s="53">
        <f t="shared" si="42"/>
        <v>1.1752506049083997E-2</v>
      </c>
      <c r="BH73" s="51">
        <v>5786</v>
      </c>
      <c r="BI73" s="52">
        <v>61</v>
      </c>
      <c r="BJ73" s="53">
        <f t="shared" si="43"/>
        <v>1.0542689249913584E-2</v>
      </c>
      <c r="BK73" s="51">
        <v>5786</v>
      </c>
      <c r="BL73" s="52">
        <v>75</v>
      </c>
      <c r="BM73" s="53">
        <f t="shared" si="44"/>
        <v>1.2962322848254408E-2</v>
      </c>
      <c r="BN73" s="51">
        <v>5786</v>
      </c>
      <c r="BO73" s="52">
        <v>70</v>
      </c>
      <c r="BP73" s="53">
        <f>IFERROR(BO73/BN73,"-")</f>
        <v>1.2098167991704113E-2</v>
      </c>
    </row>
    <row r="74" spans="2:68" ht="13.5" customHeight="1">
      <c r="B74" s="39">
        <v>70</v>
      </c>
      <c r="C74" s="9" t="s">
        <v>98</v>
      </c>
      <c r="D74" s="44">
        <f t="shared" si="25"/>
        <v>1065</v>
      </c>
      <c r="E74" s="42">
        <f t="shared" si="25"/>
        <v>0</v>
      </c>
      <c r="F74" s="40">
        <f t="shared" si="25"/>
        <v>0</v>
      </c>
      <c r="G74" s="15">
        <f t="shared" si="26"/>
        <v>37</v>
      </c>
      <c r="H74" s="40">
        <f t="shared" si="26"/>
        <v>3.4741784037558683E-2</v>
      </c>
      <c r="I74" s="15">
        <f t="shared" si="27"/>
        <v>42</v>
      </c>
      <c r="J74" s="40">
        <f t="shared" si="27"/>
        <v>3.9436619718309862E-2</v>
      </c>
      <c r="K74" s="15">
        <f t="shared" si="28"/>
        <v>33</v>
      </c>
      <c r="L74" s="40">
        <f t="shared" si="28"/>
        <v>3.0985915492957747E-2</v>
      </c>
      <c r="M74" s="15">
        <f t="shared" si="29"/>
        <v>20</v>
      </c>
      <c r="N74" s="40">
        <f t="shared" si="29"/>
        <v>1.8779342723004695E-2</v>
      </c>
      <c r="O74" s="15">
        <f t="shared" si="30"/>
        <v>17</v>
      </c>
      <c r="P74" s="40">
        <f t="shared" si="30"/>
        <v>1.5962441314553991E-2</v>
      </c>
      <c r="Q74" s="15">
        <f t="shared" si="31"/>
        <v>16</v>
      </c>
      <c r="R74" s="40">
        <f t="shared" si="31"/>
        <v>1.5023474178403756E-2</v>
      </c>
      <c r="S74" s="15">
        <f t="shared" si="32"/>
        <v>15</v>
      </c>
      <c r="T74" s="40">
        <f t="shared" si="32"/>
        <v>1.4084507042253521E-2</v>
      </c>
      <c r="U74" s="15">
        <f t="shared" si="33"/>
        <v>13</v>
      </c>
      <c r="V74" s="40">
        <f t="shared" si="33"/>
        <v>1.2206572769953052E-2</v>
      </c>
      <c r="W74" s="15">
        <f t="shared" si="34"/>
        <v>5</v>
      </c>
      <c r="X74" s="40">
        <f t="shared" si="34"/>
        <v>4.6948356807511738E-3</v>
      </c>
      <c r="Y74" s="15">
        <f t="shared" si="35"/>
        <v>17</v>
      </c>
      <c r="Z74" s="40">
        <f t="shared" si="35"/>
        <v>1.5962441314553991E-2</v>
      </c>
      <c r="AA74" s="15">
        <f t="shared" si="36"/>
        <v>9</v>
      </c>
      <c r="AB74" s="40">
        <f t="shared" si="36"/>
        <v>8.4507042253521118E-3</v>
      </c>
      <c r="AE74" s="6">
        <v>70</v>
      </c>
      <c r="AF74" s="9" t="s">
        <v>98</v>
      </c>
      <c r="AG74" s="51">
        <v>1065</v>
      </c>
      <c r="AH74" s="52">
        <v>0</v>
      </c>
      <c r="AI74" s="53">
        <f t="shared" si="24"/>
        <v>0</v>
      </c>
      <c r="AJ74" s="51">
        <v>1065</v>
      </c>
      <c r="AK74" s="52">
        <v>37</v>
      </c>
      <c r="AL74" s="53">
        <f t="shared" si="37"/>
        <v>3.4741784037558683E-2</v>
      </c>
      <c r="AM74" s="51">
        <v>1065</v>
      </c>
      <c r="AN74" s="52">
        <v>42</v>
      </c>
      <c r="AO74" s="53">
        <f t="shared" si="38"/>
        <v>3.9436619718309862E-2</v>
      </c>
      <c r="AP74" s="51">
        <v>1065</v>
      </c>
      <c r="AQ74" s="52">
        <v>33</v>
      </c>
      <c r="AR74" s="53">
        <f t="shared" si="39"/>
        <v>3.0985915492957747E-2</v>
      </c>
      <c r="AS74" s="51">
        <v>1065</v>
      </c>
      <c r="AT74" s="52">
        <v>20</v>
      </c>
      <c r="AU74" s="53">
        <f t="shared" si="40"/>
        <v>1.8779342723004695E-2</v>
      </c>
      <c r="AV74" s="51">
        <v>1065</v>
      </c>
      <c r="AW74" s="52">
        <v>17</v>
      </c>
      <c r="AX74" s="53">
        <f t="shared" ref="AX74:AX78" si="46">IFERROR(AW74/AV74,"-")</f>
        <v>1.5962441314553991E-2</v>
      </c>
      <c r="AY74" s="51">
        <v>1065</v>
      </c>
      <c r="AZ74" s="52">
        <v>16</v>
      </c>
      <c r="BA74" s="53">
        <f t="shared" ref="BA74" si="47">IFERROR(AZ74/AY74,"-")</f>
        <v>1.5023474178403756E-2</v>
      </c>
      <c r="BB74" s="51">
        <v>1065</v>
      </c>
      <c r="BC74" s="52">
        <v>15</v>
      </c>
      <c r="BD74" s="53">
        <f t="shared" si="41"/>
        <v>1.4084507042253521E-2</v>
      </c>
      <c r="BE74" s="51">
        <v>1065</v>
      </c>
      <c r="BF74" s="52">
        <v>13</v>
      </c>
      <c r="BG74" s="53">
        <f t="shared" si="42"/>
        <v>1.2206572769953052E-2</v>
      </c>
      <c r="BH74" s="51">
        <v>1065</v>
      </c>
      <c r="BI74" s="52">
        <v>5</v>
      </c>
      <c r="BJ74" s="53">
        <f t="shared" si="43"/>
        <v>4.6948356807511738E-3</v>
      </c>
      <c r="BK74" s="51">
        <v>1065</v>
      </c>
      <c r="BL74" s="52">
        <v>17</v>
      </c>
      <c r="BM74" s="53">
        <f t="shared" si="44"/>
        <v>1.5962441314553991E-2</v>
      </c>
      <c r="BN74" s="51">
        <v>1065</v>
      </c>
      <c r="BO74" s="52">
        <v>9</v>
      </c>
      <c r="BP74" s="53">
        <f>IFERROR(BO74/BN74,"-")</f>
        <v>8.4507042253521118E-3</v>
      </c>
    </row>
    <row r="75" spans="2:68" ht="13.5" customHeight="1">
      <c r="B75" s="39">
        <v>71</v>
      </c>
      <c r="C75" s="9" t="s">
        <v>99</v>
      </c>
      <c r="D75" s="44">
        <f t="shared" si="25"/>
        <v>3136</v>
      </c>
      <c r="E75" s="42">
        <f t="shared" si="25"/>
        <v>1</v>
      </c>
      <c r="F75" s="40">
        <f t="shared" si="25"/>
        <v>3.1887755102040814E-4</v>
      </c>
      <c r="G75" s="15">
        <f t="shared" si="26"/>
        <v>64</v>
      </c>
      <c r="H75" s="40">
        <f t="shared" si="26"/>
        <v>2.0408163265306121E-2</v>
      </c>
      <c r="I75" s="15">
        <f t="shared" si="27"/>
        <v>77</v>
      </c>
      <c r="J75" s="40">
        <f t="shared" si="27"/>
        <v>2.4553571428571428E-2</v>
      </c>
      <c r="K75" s="15">
        <f t="shared" si="28"/>
        <v>41</v>
      </c>
      <c r="L75" s="40">
        <f t="shared" si="28"/>
        <v>1.3073979591836735E-2</v>
      </c>
      <c r="M75" s="15">
        <f t="shared" si="29"/>
        <v>19</v>
      </c>
      <c r="N75" s="40">
        <f t="shared" si="29"/>
        <v>6.0586734693877549E-3</v>
      </c>
      <c r="O75" s="15">
        <f t="shared" si="30"/>
        <v>29</v>
      </c>
      <c r="P75" s="40">
        <f t="shared" si="30"/>
        <v>9.2474489795918366E-3</v>
      </c>
      <c r="Q75" s="15">
        <f t="shared" si="31"/>
        <v>31</v>
      </c>
      <c r="R75" s="40">
        <f t="shared" si="31"/>
        <v>9.8852040816326536E-3</v>
      </c>
      <c r="S75" s="15">
        <f t="shared" si="32"/>
        <v>32</v>
      </c>
      <c r="T75" s="40">
        <f t="shared" si="32"/>
        <v>1.020408163265306E-2</v>
      </c>
      <c r="U75" s="15">
        <f t="shared" si="33"/>
        <v>18</v>
      </c>
      <c r="V75" s="40">
        <f t="shared" si="33"/>
        <v>5.7397959183673472E-3</v>
      </c>
      <c r="W75" s="15">
        <f t="shared" si="34"/>
        <v>18</v>
      </c>
      <c r="X75" s="40">
        <f t="shared" si="34"/>
        <v>5.7397959183673472E-3</v>
      </c>
      <c r="Y75" s="15">
        <f t="shared" si="35"/>
        <v>25</v>
      </c>
      <c r="Z75" s="40">
        <f t="shared" si="35"/>
        <v>7.9719387755102043E-3</v>
      </c>
      <c r="AA75" s="15">
        <f t="shared" si="36"/>
        <v>20</v>
      </c>
      <c r="AB75" s="40">
        <f t="shared" si="36"/>
        <v>6.3775510204081634E-3</v>
      </c>
      <c r="AE75" s="6">
        <v>71</v>
      </c>
      <c r="AF75" s="9" t="s">
        <v>99</v>
      </c>
      <c r="AG75" s="51">
        <v>3136</v>
      </c>
      <c r="AH75" s="52">
        <v>1</v>
      </c>
      <c r="AI75" s="53">
        <f t="shared" si="24"/>
        <v>3.1887755102040814E-4</v>
      </c>
      <c r="AJ75" s="51">
        <v>3136</v>
      </c>
      <c r="AK75" s="52">
        <v>64</v>
      </c>
      <c r="AL75" s="53">
        <f t="shared" si="37"/>
        <v>2.0408163265306121E-2</v>
      </c>
      <c r="AM75" s="51">
        <v>3136</v>
      </c>
      <c r="AN75" s="52">
        <v>77</v>
      </c>
      <c r="AO75" s="53">
        <f t="shared" si="38"/>
        <v>2.4553571428571428E-2</v>
      </c>
      <c r="AP75" s="51">
        <v>3136</v>
      </c>
      <c r="AQ75" s="52">
        <v>41</v>
      </c>
      <c r="AR75" s="53">
        <f t="shared" si="39"/>
        <v>1.3073979591836735E-2</v>
      </c>
      <c r="AS75" s="51">
        <v>3136</v>
      </c>
      <c r="AT75" s="52">
        <v>19</v>
      </c>
      <c r="AU75" s="53">
        <f t="shared" si="40"/>
        <v>6.0586734693877549E-3</v>
      </c>
      <c r="AV75" s="51">
        <v>3136</v>
      </c>
      <c r="AW75" s="52">
        <v>29</v>
      </c>
      <c r="AX75" s="53">
        <f t="shared" si="46"/>
        <v>9.2474489795918366E-3</v>
      </c>
      <c r="AY75" s="51">
        <v>3136</v>
      </c>
      <c r="AZ75" s="52">
        <v>31</v>
      </c>
      <c r="BA75" s="53">
        <f>IFERROR(AZ75/AY75,"-")</f>
        <v>9.8852040816326536E-3</v>
      </c>
      <c r="BB75" s="51">
        <v>3136</v>
      </c>
      <c r="BC75" s="52">
        <v>32</v>
      </c>
      <c r="BD75" s="53">
        <f t="shared" si="41"/>
        <v>1.020408163265306E-2</v>
      </c>
      <c r="BE75" s="51">
        <v>3136</v>
      </c>
      <c r="BF75" s="52">
        <v>18</v>
      </c>
      <c r="BG75" s="53">
        <f t="shared" si="42"/>
        <v>5.7397959183673472E-3</v>
      </c>
      <c r="BH75" s="51">
        <v>3136</v>
      </c>
      <c r="BI75" s="52">
        <v>18</v>
      </c>
      <c r="BJ75" s="53">
        <f t="shared" si="43"/>
        <v>5.7397959183673472E-3</v>
      </c>
      <c r="BK75" s="51">
        <v>3136</v>
      </c>
      <c r="BL75" s="52">
        <v>25</v>
      </c>
      <c r="BM75" s="53">
        <f t="shared" si="44"/>
        <v>7.9719387755102043E-3</v>
      </c>
      <c r="BN75" s="51">
        <v>3136</v>
      </c>
      <c r="BO75" s="52">
        <v>20</v>
      </c>
      <c r="BP75" s="53">
        <f>IFERROR(BO75/BN75,"-")</f>
        <v>6.3775510204081634E-3</v>
      </c>
    </row>
    <row r="76" spans="2:68" ht="13.5" customHeight="1">
      <c r="B76" s="39">
        <v>72</v>
      </c>
      <c r="C76" s="9" t="s">
        <v>100</v>
      </c>
      <c r="D76" s="44">
        <f t="shared" si="25"/>
        <v>1934</v>
      </c>
      <c r="E76" s="42">
        <f t="shared" si="25"/>
        <v>1</v>
      </c>
      <c r="F76" s="40">
        <f t="shared" si="25"/>
        <v>5.1706308169596695E-4</v>
      </c>
      <c r="G76" s="15">
        <f t="shared" si="26"/>
        <v>24</v>
      </c>
      <c r="H76" s="40">
        <f t="shared" si="26"/>
        <v>1.2409513960703205E-2</v>
      </c>
      <c r="I76" s="15">
        <f t="shared" si="27"/>
        <v>33</v>
      </c>
      <c r="J76" s="40">
        <f t="shared" si="27"/>
        <v>1.7063081695966906E-2</v>
      </c>
      <c r="K76" s="15">
        <f t="shared" si="28"/>
        <v>34</v>
      </c>
      <c r="L76" s="40">
        <f t="shared" si="28"/>
        <v>1.7580144777662874E-2</v>
      </c>
      <c r="M76" s="15">
        <f t="shared" si="29"/>
        <v>170</v>
      </c>
      <c r="N76" s="40">
        <f t="shared" si="29"/>
        <v>8.790072388831438E-2</v>
      </c>
      <c r="O76" s="15">
        <f t="shared" si="30"/>
        <v>26</v>
      </c>
      <c r="P76" s="40">
        <f t="shared" si="30"/>
        <v>1.344364012409514E-2</v>
      </c>
      <c r="Q76" s="15">
        <f t="shared" si="31"/>
        <v>25</v>
      </c>
      <c r="R76" s="40">
        <f t="shared" si="31"/>
        <v>1.2926577042399173E-2</v>
      </c>
      <c r="S76" s="15">
        <f t="shared" si="32"/>
        <v>18</v>
      </c>
      <c r="T76" s="40">
        <f t="shared" si="32"/>
        <v>9.3071354705274046E-3</v>
      </c>
      <c r="U76" s="15">
        <f t="shared" si="33"/>
        <v>9</v>
      </c>
      <c r="V76" s="40">
        <f t="shared" si="33"/>
        <v>4.6535677352637023E-3</v>
      </c>
      <c r="W76" s="15">
        <f t="shared" si="34"/>
        <v>20</v>
      </c>
      <c r="X76" s="40">
        <f t="shared" si="34"/>
        <v>1.0341261633919338E-2</v>
      </c>
      <c r="Y76" s="15">
        <f t="shared" si="35"/>
        <v>46</v>
      </c>
      <c r="Z76" s="40">
        <f t="shared" si="35"/>
        <v>2.3784901758014478E-2</v>
      </c>
      <c r="AA76" s="15">
        <f t="shared" si="36"/>
        <v>32</v>
      </c>
      <c r="AB76" s="40">
        <f t="shared" si="36"/>
        <v>1.6546018614270942E-2</v>
      </c>
      <c r="AE76" s="6">
        <v>72</v>
      </c>
      <c r="AF76" s="9" t="s">
        <v>100</v>
      </c>
      <c r="AG76" s="51">
        <v>1934</v>
      </c>
      <c r="AH76" s="52">
        <v>1</v>
      </c>
      <c r="AI76" s="53">
        <f>IFERROR(AH76/AG76,"-")</f>
        <v>5.1706308169596695E-4</v>
      </c>
      <c r="AJ76" s="51">
        <v>1934</v>
      </c>
      <c r="AK76" s="52">
        <v>24</v>
      </c>
      <c r="AL76" s="53">
        <f t="shared" si="37"/>
        <v>1.2409513960703205E-2</v>
      </c>
      <c r="AM76" s="51">
        <v>1934</v>
      </c>
      <c r="AN76" s="52">
        <v>33</v>
      </c>
      <c r="AO76" s="53">
        <f t="shared" si="38"/>
        <v>1.7063081695966906E-2</v>
      </c>
      <c r="AP76" s="51">
        <v>1934</v>
      </c>
      <c r="AQ76" s="52">
        <v>34</v>
      </c>
      <c r="AR76" s="53">
        <f t="shared" si="39"/>
        <v>1.7580144777662874E-2</v>
      </c>
      <c r="AS76" s="51">
        <v>1934</v>
      </c>
      <c r="AT76" s="52">
        <v>170</v>
      </c>
      <c r="AU76" s="53">
        <f t="shared" si="40"/>
        <v>8.790072388831438E-2</v>
      </c>
      <c r="AV76" s="51">
        <v>1934</v>
      </c>
      <c r="AW76" s="52">
        <v>26</v>
      </c>
      <c r="AX76" s="53">
        <f t="shared" si="46"/>
        <v>1.344364012409514E-2</v>
      </c>
      <c r="AY76" s="51">
        <v>1934</v>
      </c>
      <c r="AZ76" s="52">
        <v>25</v>
      </c>
      <c r="BA76" s="53">
        <f>IFERROR(AZ76/AY76,"-")</f>
        <v>1.2926577042399173E-2</v>
      </c>
      <c r="BB76" s="51">
        <v>1934</v>
      </c>
      <c r="BC76" s="52">
        <v>18</v>
      </c>
      <c r="BD76" s="53">
        <f t="shared" si="41"/>
        <v>9.3071354705274046E-3</v>
      </c>
      <c r="BE76" s="51">
        <v>1934</v>
      </c>
      <c r="BF76" s="52">
        <v>9</v>
      </c>
      <c r="BG76" s="53">
        <f t="shared" si="42"/>
        <v>4.6535677352637023E-3</v>
      </c>
      <c r="BH76" s="51">
        <v>1934</v>
      </c>
      <c r="BI76" s="52">
        <v>20</v>
      </c>
      <c r="BJ76" s="53">
        <f t="shared" si="43"/>
        <v>1.0341261633919338E-2</v>
      </c>
      <c r="BK76" s="51">
        <v>1934</v>
      </c>
      <c r="BL76" s="52">
        <v>46</v>
      </c>
      <c r="BM76" s="53">
        <f t="shared" si="44"/>
        <v>2.3784901758014478E-2</v>
      </c>
      <c r="BN76" s="51">
        <v>1934</v>
      </c>
      <c r="BO76" s="52">
        <v>32</v>
      </c>
      <c r="BP76" s="53">
        <f t="shared" si="45"/>
        <v>1.6546018614270942E-2</v>
      </c>
    </row>
    <row r="77" spans="2:68" ht="13.5" customHeight="1">
      <c r="B77" s="39">
        <v>73</v>
      </c>
      <c r="C77" s="9" t="s">
        <v>101</v>
      </c>
      <c r="D77" s="44">
        <f t="shared" si="25"/>
        <v>2630</v>
      </c>
      <c r="E77" s="42">
        <f t="shared" si="25"/>
        <v>9</v>
      </c>
      <c r="F77" s="40">
        <f t="shared" si="25"/>
        <v>3.4220532319391636E-3</v>
      </c>
      <c r="G77" s="15">
        <f t="shared" si="26"/>
        <v>254</v>
      </c>
      <c r="H77" s="40">
        <f t="shared" si="26"/>
        <v>9.6577946768060835E-2</v>
      </c>
      <c r="I77" s="15">
        <f t="shared" si="27"/>
        <v>192</v>
      </c>
      <c r="J77" s="40">
        <f t="shared" si="27"/>
        <v>7.3003802281368824E-2</v>
      </c>
      <c r="K77" s="15">
        <f t="shared" si="28"/>
        <v>104</v>
      </c>
      <c r="L77" s="40">
        <f t="shared" si="28"/>
        <v>3.9543726235741442E-2</v>
      </c>
      <c r="M77" s="15">
        <f t="shared" si="29"/>
        <v>34</v>
      </c>
      <c r="N77" s="40">
        <f t="shared" si="29"/>
        <v>1.2927756653992395E-2</v>
      </c>
      <c r="O77" s="15">
        <f t="shared" si="30"/>
        <v>36</v>
      </c>
      <c r="P77" s="40">
        <f t="shared" si="30"/>
        <v>1.3688212927756654E-2</v>
      </c>
      <c r="Q77" s="15">
        <f t="shared" si="31"/>
        <v>45</v>
      </c>
      <c r="R77" s="40">
        <f t="shared" si="31"/>
        <v>1.7110266159695818E-2</v>
      </c>
      <c r="S77" s="15">
        <f t="shared" si="32"/>
        <v>47</v>
      </c>
      <c r="T77" s="40">
        <f t="shared" si="32"/>
        <v>1.7870722433460075E-2</v>
      </c>
      <c r="U77" s="15">
        <f t="shared" si="33"/>
        <v>29</v>
      </c>
      <c r="V77" s="40">
        <f t="shared" si="33"/>
        <v>1.1026615969581748E-2</v>
      </c>
      <c r="W77" s="15">
        <f t="shared" si="34"/>
        <v>29</v>
      </c>
      <c r="X77" s="40">
        <f t="shared" si="34"/>
        <v>1.1026615969581748E-2</v>
      </c>
      <c r="Y77" s="15">
        <f t="shared" si="35"/>
        <v>37</v>
      </c>
      <c r="Z77" s="40">
        <f t="shared" si="35"/>
        <v>1.4068441064638783E-2</v>
      </c>
      <c r="AA77" s="15">
        <f t="shared" si="36"/>
        <v>42</v>
      </c>
      <c r="AB77" s="40">
        <f t="shared" si="36"/>
        <v>1.596958174904943E-2</v>
      </c>
      <c r="AE77" s="6">
        <v>73</v>
      </c>
      <c r="AF77" s="9" t="s">
        <v>101</v>
      </c>
      <c r="AG77" s="51">
        <v>2630</v>
      </c>
      <c r="AH77" s="52">
        <v>9</v>
      </c>
      <c r="AI77" s="53">
        <f>IFERROR(AH77/AG77,"-")</f>
        <v>3.4220532319391636E-3</v>
      </c>
      <c r="AJ77" s="51">
        <v>2630</v>
      </c>
      <c r="AK77" s="52">
        <v>254</v>
      </c>
      <c r="AL77" s="53">
        <f t="shared" si="37"/>
        <v>9.6577946768060835E-2</v>
      </c>
      <c r="AM77" s="51">
        <v>2630</v>
      </c>
      <c r="AN77" s="52">
        <v>192</v>
      </c>
      <c r="AO77" s="53">
        <f t="shared" si="38"/>
        <v>7.3003802281368824E-2</v>
      </c>
      <c r="AP77" s="51">
        <v>2630</v>
      </c>
      <c r="AQ77" s="52">
        <v>104</v>
      </c>
      <c r="AR77" s="53">
        <f t="shared" si="39"/>
        <v>3.9543726235741442E-2</v>
      </c>
      <c r="AS77" s="51">
        <v>2630</v>
      </c>
      <c r="AT77" s="52">
        <v>34</v>
      </c>
      <c r="AU77" s="53">
        <f t="shared" si="40"/>
        <v>1.2927756653992395E-2</v>
      </c>
      <c r="AV77" s="51">
        <v>2630</v>
      </c>
      <c r="AW77" s="52">
        <v>36</v>
      </c>
      <c r="AX77" s="53">
        <f t="shared" si="46"/>
        <v>1.3688212927756654E-2</v>
      </c>
      <c r="AY77" s="51">
        <v>2630</v>
      </c>
      <c r="AZ77" s="52">
        <v>45</v>
      </c>
      <c r="BA77" s="53">
        <f>IFERROR(AZ77/AY77,"-")</f>
        <v>1.7110266159695818E-2</v>
      </c>
      <c r="BB77" s="51">
        <v>2630</v>
      </c>
      <c r="BC77" s="52">
        <v>47</v>
      </c>
      <c r="BD77" s="53">
        <f t="shared" si="41"/>
        <v>1.7870722433460075E-2</v>
      </c>
      <c r="BE77" s="51">
        <v>2630</v>
      </c>
      <c r="BF77" s="52">
        <v>29</v>
      </c>
      <c r="BG77" s="53">
        <f t="shared" si="42"/>
        <v>1.1026615969581748E-2</v>
      </c>
      <c r="BH77" s="51">
        <v>2630</v>
      </c>
      <c r="BI77" s="52">
        <v>29</v>
      </c>
      <c r="BJ77" s="53">
        <f t="shared" si="43"/>
        <v>1.1026615969581748E-2</v>
      </c>
      <c r="BK77" s="51">
        <v>2630</v>
      </c>
      <c r="BL77" s="52">
        <v>37</v>
      </c>
      <c r="BM77" s="53">
        <f t="shared" si="44"/>
        <v>1.4068441064638783E-2</v>
      </c>
      <c r="BN77" s="51">
        <v>2630</v>
      </c>
      <c r="BO77" s="52">
        <v>42</v>
      </c>
      <c r="BP77" s="53">
        <f>IFERROR(BO77/BN77,"-")</f>
        <v>1.596958174904943E-2</v>
      </c>
    </row>
    <row r="78" spans="2:68" ht="13.5" customHeight="1" thickBot="1">
      <c r="B78" s="6">
        <v>74</v>
      </c>
      <c r="C78" s="41" t="s">
        <v>102</v>
      </c>
      <c r="D78" s="44">
        <f t="shared" si="25"/>
        <v>1171</v>
      </c>
      <c r="E78" s="42">
        <f t="shared" si="25"/>
        <v>8</v>
      </c>
      <c r="F78" s="16">
        <f t="shared" si="25"/>
        <v>6.8317677198975234E-3</v>
      </c>
      <c r="G78" s="15">
        <f t="shared" si="26"/>
        <v>25</v>
      </c>
      <c r="H78" s="16">
        <f t="shared" si="26"/>
        <v>2.1349274124679761E-2</v>
      </c>
      <c r="I78" s="15">
        <f t="shared" si="27"/>
        <v>51</v>
      </c>
      <c r="J78" s="16">
        <f t="shared" si="27"/>
        <v>4.3552519214346712E-2</v>
      </c>
      <c r="K78" s="15">
        <f t="shared" si="28"/>
        <v>43</v>
      </c>
      <c r="L78" s="16">
        <f t="shared" si="28"/>
        <v>3.6720751494449186E-2</v>
      </c>
      <c r="M78" s="15">
        <f t="shared" si="29"/>
        <v>19</v>
      </c>
      <c r="N78" s="16">
        <f t="shared" si="29"/>
        <v>1.6225448334756618E-2</v>
      </c>
      <c r="O78" s="15">
        <f t="shared" si="30"/>
        <v>48</v>
      </c>
      <c r="P78" s="16">
        <f t="shared" si="30"/>
        <v>4.0990606319385142E-2</v>
      </c>
      <c r="Q78" s="15">
        <f t="shared" si="31"/>
        <v>45</v>
      </c>
      <c r="R78" s="16">
        <f t="shared" si="31"/>
        <v>3.8428693424423573E-2</v>
      </c>
      <c r="S78" s="15">
        <f t="shared" si="32"/>
        <v>38</v>
      </c>
      <c r="T78" s="16">
        <f t="shared" si="32"/>
        <v>3.2450896669513236E-2</v>
      </c>
      <c r="U78" s="15">
        <f t="shared" si="33"/>
        <v>19</v>
      </c>
      <c r="V78" s="16">
        <f t="shared" si="33"/>
        <v>1.6225448334756618E-2</v>
      </c>
      <c r="W78" s="15">
        <f t="shared" si="34"/>
        <v>13</v>
      </c>
      <c r="X78" s="16">
        <f t="shared" si="34"/>
        <v>1.1101622544833475E-2</v>
      </c>
      <c r="Y78" s="15">
        <f t="shared" si="35"/>
        <v>20</v>
      </c>
      <c r="Z78" s="16">
        <f t="shared" si="35"/>
        <v>1.7079419299743808E-2</v>
      </c>
      <c r="AA78" s="15">
        <f t="shared" si="36"/>
        <v>17</v>
      </c>
      <c r="AB78" s="16">
        <f t="shared" si="36"/>
        <v>1.4517506404782237E-2</v>
      </c>
      <c r="AE78" s="6">
        <v>74</v>
      </c>
      <c r="AF78" s="9" t="s">
        <v>102</v>
      </c>
      <c r="AG78" s="51">
        <v>1171</v>
      </c>
      <c r="AH78" s="52">
        <v>8</v>
      </c>
      <c r="AI78" s="53">
        <f>IFERROR(AH78/AG78,"-")</f>
        <v>6.8317677198975234E-3</v>
      </c>
      <c r="AJ78" s="51">
        <v>1171</v>
      </c>
      <c r="AK78" s="52">
        <v>25</v>
      </c>
      <c r="AL78" s="53">
        <f t="shared" si="37"/>
        <v>2.1349274124679761E-2</v>
      </c>
      <c r="AM78" s="51">
        <v>1171</v>
      </c>
      <c r="AN78" s="52">
        <v>51</v>
      </c>
      <c r="AO78" s="53">
        <f t="shared" si="38"/>
        <v>4.3552519214346712E-2</v>
      </c>
      <c r="AP78" s="51">
        <v>1171</v>
      </c>
      <c r="AQ78" s="52">
        <v>43</v>
      </c>
      <c r="AR78" s="53">
        <f t="shared" si="39"/>
        <v>3.6720751494449186E-2</v>
      </c>
      <c r="AS78" s="51">
        <v>1171</v>
      </c>
      <c r="AT78" s="52">
        <v>19</v>
      </c>
      <c r="AU78" s="53">
        <f t="shared" si="40"/>
        <v>1.6225448334756618E-2</v>
      </c>
      <c r="AV78" s="51">
        <v>1171</v>
      </c>
      <c r="AW78" s="52">
        <v>48</v>
      </c>
      <c r="AX78" s="53">
        <f t="shared" si="46"/>
        <v>4.0990606319385142E-2</v>
      </c>
      <c r="AY78" s="51">
        <v>1171</v>
      </c>
      <c r="AZ78" s="52">
        <v>45</v>
      </c>
      <c r="BA78" s="53">
        <f>IFERROR(AZ78/AY78,"-")</f>
        <v>3.8428693424423573E-2</v>
      </c>
      <c r="BB78" s="51">
        <v>1171</v>
      </c>
      <c r="BC78" s="52">
        <v>38</v>
      </c>
      <c r="BD78" s="53">
        <f t="shared" si="41"/>
        <v>3.2450896669513236E-2</v>
      </c>
      <c r="BE78" s="51">
        <v>1171</v>
      </c>
      <c r="BF78" s="52">
        <v>19</v>
      </c>
      <c r="BG78" s="53">
        <f t="shared" si="42"/>
        <v>1.6225448334756618E-2</v>
      </c>
      <c r="BH78" s="51">
        <v>1171</v>
      </c>
      <c r="BI78" s="52">
        <v>13</v>
      </c>
      <c r="BJ78" s="53">
        <f t="shared" si="43"/>
        <v>1.1101622544833475E-2</v>
      </c>
      <c r="BK78" s="51">
        <v>1171</v>
      </c>
      <c r="BL78" s="52">
        <v>20</v>
      </c>
      <c r="BM78" s="53">
        <f t="shared" si="44"/>
        <v>1.7079419299743808E-2</v>
      </c>
      <c r="BN78" s="51">
        <v>1171</v>
      </c>
      <c r="BO78" s="52">
        <v>17</v>
      </c>
      <c r="BP78" s="53">
        <f>IFERROR(BO78/BN78,"-")</f>
        <v>1.4517506404782237E-2</v>
      </c>
    </row>
    <row r="79" spans="2:68" ht="13.5" customHeight="1" thickTop="1">
      <c r="B79" s="73" t="s">
        <v>0</v>
      </c>
      <c r="C79" s="73"/>
      <c r="D79" s="45">
        <f t="shared" si="25"/>
        <v>1164076</v>
      </c>
      <c r="E79" s="43">
        <f t="shared" si="25"/>
        <v>3034</v>
      </c>
      <c r="F79" s="19">
        <f t="shared" si="25"/>
        <v>2.6063590349770975E-3</v>
      </c>
      <c r="G79" s="18">
        <f t="shared" si="26"/>
        <v>26136</v>
      </c>
      <c r="H79" s="19">
        <f t="shared" si="26"/>
        <v>2.2452142299987286E-2</v>
      </c>
      <c r="I79" s="18">
        <f t="shared" si="27"/>
        <v>31667</v>
      </c>
      <c r="J79" s="19">
        <f t="shared" si="27"/>
        <v>2.7203550283658454E-2</v>
      </c>
      <c r="K79" s="18">
        <f t="shared" si="28"/>
        <v>24832</v>
      </c>
      <c r="L79" s="19">
        <f t="shared" si="28"/>
        <v>2.1331940526219936E-2</v>
      </c>
      <c r="M79" s="18">
        <f t="shared" si="29"/>
        <v>14104</v>
      </c>
      <c r="N79" s="19">
        <f t="shared" si="29"/>
        <v>1.2116047405839481E-2</v>
      </c>
      <c r="O79" s="18">
        <f t="shared" si="30"/>
        <v>19698</v>
      </c>
      <c r="P79" s="19">
        <f t="shared" si="30"/>
        <v>1.6921575567231006E-2</v>
      </c>
      <c r="Q79" s="18">
        <f t="shared" si="31"/>
        <v>26573</v>
      </c>
      <c r="R79" s="19">
        <f t="shared" si="31"/>
        <v>2.2827547342269747E-2</v>
      </c>
      <c r="S79" s="18">
        <f t="shared" si="32"/>
        <v>24256</v>
      </c>
      <c r="T79" s="19">
        <f t="shared" si="32"/>
        <v>2.0837127472776693E-2</v>
      </c>
      <c r="U79" s="18">
        <f t="shared" si="33"/>
        <v>12385</v>
      </c>
      <c r="V79" s="19">
        <f t="shared" si="33"/>
        <v>1.0639339699469794E-2</v>
      </c>
      <c r="W79" s="18">
        <f t="shared" si="34"/>
        <v>12528</v>
      </c>
      <c r="X79" s="19">
        <f t="shared" si="34"/>
        <v>1.07621839123906E-2</v>
      </c>
      <c r="Y79" s="18">
        <f t="shared" si="35"/>
        <v>18316</v>
      </c>
      <c r="Z79" s="19">
        <f t="shared" si="35"/>
        <v>1.5734367859143217E-2</v>
      </c>
      <c r="AA79" s="18">
        <f t="shared" si="36"/>
        <v>22783</v>
      </c>
      <c r="AB79" s="19">
        <f t="shared" si="36"/>
        <v>1.957174617464839E-2</v>
      </c>
      <c r="AE79" s="71" t="s">
        <v>0</v>
      </c>
      <c r="AF79" s="72"/>
      <c r="AG79" s="54">
        <f>'月別_R1_健診受診率(年度末資格)_地区別'!AG13</f>
        <v>1164076</v>
      </c>
      <c r="AH79" s="55">
        <f>'月別_R1_健診受診率(年度末資格)_地区別'!AH13</f>
        <v>3034</v>
      </c>
      <c r="AI79" s="56">
        <f>'月別_R1_健診受診率(年度末資格)_地区別'!AI13</f>
        <v>2.6063590349770975E-3</v>
      </c>
      <c r="AJ79" s="54">
        <f>'月別_R1_健診受診率(年度末資格)_地区別'!AJ13</f>
        <v>1164076</v>
      </c>
      <c r="AK79" s="55">
        <f>'月別_R1_健診受診率(年度末資格)_地区別'!AK13</f>
        <v>26136</v>
      </c>
      <c r="AL79" s="56">
        <f>'月別_R1_健診受診率(年度末資格)_地区別'!AL13</f>
        <v>2.2452142299987286E-2</v>
      </c>
      <c r="AM79" s="54">
        <f>'月別_R1_健診受診率(年度末資格)_地区別'!AM13</f>
        <v>1164076</v>
      </c>
      <c r="AN79" s="55">
        <f>'月別_R1_健診受診率(年度末資格)_地区別'!AN13</f>
        <v>31667</v>
      </c>
      <c r="AO79" s="56">
        <f>'月別_R1_健診受診率(年度末資格)_地区別'!AO13</f>
        <v>2.7203550283658454E-2</v>
      </c>
      <c r="AP79" s="54">
        <f>'月別_R1_健診受診率(年度末資格)_地区別'!AP13</f>
        <v>1164076</v>
      </c>
      <c r="AQ79" s="55">
        <f>'月別_R1_健診受診率(年度末資格)_地区別'!AQ13</f>
        <v>24832</v>
      </c>
      <c r="AR79" s="56">
        <f>'月別_R1_健診受診率(年度末資格)_地区別'!AR13</f>
        <v>2.1331940526219936E-2</v>
      </c>
      <c r="AS79" s="54">
        <f>'月別_R1_健診受診率(年度末資格)_地区別'!AS13</f>
        <v>1164076</v>
      </c>
      <c r="AT79" s="55">
        <f>'月別_R1_健診受診率(年度末資格)_地区別'!AT13</f>
        <v>14104</v>
      </c>
      <c r="AU79" s="56">
        <f>'月別_R1_健診受診率(年度末資格)_地区別'!AU13</f>
        <v>1.2116047405839481E-2</v>
      </c>
      <c r="AV79" s="54">
        <f>'月別_R1_健診受診率(年度末資格)_地区別'!AV13</f>
        <v>1164076</v>
      </c>
      <c r="AW79" s="55">
        <f>'月別_R1_健診受診率(年度末資格)_地区別'!AW13</f>
        <v>19698</v>
      </c>
      <c r="AX79" s="56">
        <f>'月別_R1_健診受診率(年度末資格)_地区別'!AX13</f>
        <v>1.6921575567231006E-2</v>
      </c>
      <c r="AY79" s="54">
        <f>'月別_R1_健診受診率(年度末資格)_地区別'!AY13</f>
        <v>1164076</v>
      </c>
      <c r="AZ79" s="55">
        <f>'月別_R1_健診受診率(年度末資格)_地区別'!AZ13</f>
        <v>26573</v>
      </c>
      <c r="BA79" s="56">
        <f>'月別_R1_健診受診率(年度末資格)_地区別'!BA13</f>
        <v>2.2827547342269747E-2</v>
      </c>
      <c r="BB79" s="54">
        <f>'月別_R1_健診受診率(年度末資格)_地区別'!BB13</f>
        <v>1164076</v>
      </c>
      <c r="BC79" s="55">
        <f>'月別_R1_健診受診率(年度末資格)_地区別'!BC13</f>
        <v>24256</v>
      </c>
      <c r="BD79" s="56">
        <f>'月別_R1_健診受診率(年度末資格)_地区別'!BD13</f>
        <v>2.0837127472776693E-2</v>
      </c>
      <c r="BE79" s="54">
        <f>'月別_R1_健診受診率(年度末資格)_地区別'!BE13</f>
        <v>1164076</v>
      </c>
      <c r="BF79" s="55">
        <f>'月別_R1_健診受診率(年度末資格)_地区別'!BF13</f>
        <v>12385</v>
      </c>
      <c r="BG79" s="56">
        <f>'月別_R1_健診受診率(年度末資格)_地区別'!BG13</f>
        <v>1.0639339699469794E-2</v>
      </c>
      <c r="BH79" s="54">
        <f>'月別_R1_健診受診率(年度末資格)_地区別'!BH13</f>
        <v>1164076</v>
      </c>
      <c r="BI79" s="55">
        <f>'月別_R1_健診受診率(年度末資格)_地区別'!BI13</f>
        <v>12528</v>
      </c>
      <c r="BJ79" s="56">
        <f>'月別_R1_健診受診率(年度末資格)_地区別'!BJ13</f>
        <v>1.07621839123906E-2</v>
      </c>
      <c r="BK79" s="54">
        <f>'月別_R1_健診受診率(年度末資格)_地区別'!BK13</f>
        <v>1164076</v>
      </c>
      <c r="BL79" s="55">
        <f>'月別_R1_健診受診率(年度末資格)_地区別'!BL13</f>
        <v>18316</v>
      </c>
      <c r="BM79" s="56">
        <f>'月別_R1_健診受診率(年度末資格)_地区別'!BM13</f>
        <v>1.5734367859143217E-2</v>
      </c>
      <c r="BN79" s="54">
        <f>'月別_R1_健診受診率(年度末資格)_地区別'!BN13</f>
        <v>1164076</v>
      </c>
      <c r="BO79" s="55">
        <f>'月別_R1_健診受診率(年度末資格)_地区別'!BO13</f>
        <v>22783</v>
      </c>
      <c r="BP79" s="56">
        <f>'月別_R1_健診受診率(年度末資格)_地区別'!BP13</f>
        <v>1.957174617464839E-2</v>
      </c>
    </row>
  </sheetData>
  <mergeCells count="30">
    <mergeCell ref="Y3:Z3"/>
    <mergeCell ref="AA3:AB3"/>
    <mergeCell ref="B79:C79"/>
    <mergeCell ref="M3:N3"/>
    <mergeCell ref="O3:P3"/>
    <mergeCell ref="Q3:R3"/>
    <mergeCell ref="S3:T3"/>
    <mergeCell ref="U3:V3"/>
    <mergeCell ref="W3:X3"/>
    <mergeCell ref="B3:B4"/>
    <mergeCell ref="C3:C4"/>
    <mergeCell ref="E3:F3"/>
    <mergeCell ref="G3:H3"/>
    <mergeCell ref="I3:J3"/>
    <mergeCell ref="K3:L3"/>
    <mergeCell ref="BB3:BD3"/>
    <mergeCell ref="BE3:BG3"/>
    <mergeCell ref="BH3:BJ3"/>
    <mergeCell ref="BK3:BM3"/>
    <mergeCell ref="BN3:BP3"/>
    <mergeCell ref="AE79:AF79"/>
    <mergeCell ref="AJ3:AL3"/>
    <mergeCell ref="AM3:AO3"/>
    <mergeCell ref="AP3:AR3"/>
    <mergeCell ref="AS3:AU3"/>
    <mergeCell ref="AV3:AX3"/>
    <mergeCell ref="AY3:BA3"/>
    <mergeCell ref="AE3:AE4"/>
    <mergeCell ref="AF3:AF4"/>
    <mergeCell ref="AG3:AI3"/>
  </mergeCells>
  <phoneticPr fontId="3"/>
  <pageMargins left="0.39370078740157483" right="0.19685039370078741" top="0.59055118110236227" bottom="0.59055118110236227" header="0.31496062992125984" footer="0.31496062992125984"/>
  <pageSetup paperSize="8" scale="73" fitToHeight="0" orientation="landscape" r:id="rId1"/>
  <headerFooter>
    <oddHeader>&amp;R&amp;"ＭＳ 明朝,標準"&amp;12医科健診分析(月別受診率)　　　　　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24</vt:i4>
      </vt:variant>
    </vt:vector>
  </HeadingPairs>
  <TitlesOfParts>
    <vt:vector size="36" baseType="lpstr">
      <vt:lpstr>月別_R1_健診受診率(資格通年) </vt:lpstr>
      <vt:lpstr>月別_R1_健診受診率(資格通年)_地区別</vt:lpstr>
      <vt:lpstr>月別_R1_健診受診率(資格通年)_市区町村別</vt:lpstr>
      <vt:lpstr>月別_H30_健診受診率(資格通年)</vt:lpstr>
      <vt:lpstr>月別_H30_健診受診率(資格通年)_地区別</vt:lpstr>
      <vt:lpstr>月別_H30_健診受診率(資格通年)_市区町村別</vt:lpstr>
      <vt:lpstr>月別_R1_健診受診率(年度末資格)</vt:lpstr>
      <vt:lpstr>月別_R1_健診受診率(年度末資格)_地区別</vt:lpstr>
      <vt:lpstr>月別_R1_健診受診率(年度末資格)_市区町村別</vt:lpstr>
      <vt:lpstr>月別_H30_健診受診率(年度末資格)</vt:lpstr>
      <vt:lpstr>月別_H30_健診受診率(年度末資格)_地区別</vt:lpstr>
      <vt:lpstr>月別_H30_健診受診率(年度末資格)_市区町村別</vt:lpstr>
      <vt:lpstr>'月別_H30_健診受診率(資格通年)'!Print_Area</vt:lpstr>
      <vt:lpstr>'月別_H30_健診受診率(資格通年)_市区町村別'!Print_Area</vt:lpstr>
      <vt:lpstr>'月別_H30_健診受診率(資格通年)_地区別'!Print_Area</vt:lpstr>
      <vt:lpstr>'月別_H30_健診受診率(年度末資格)'!Print_Area</vt:lpstr>
      <vt:lpstr>'月別_H30_健診受診率(年度末資格)_市区町村別'!Print_Area</vt:lpstr>
      <vt:lpstr>'月別_H30_健診受診率(年度末資格)_地区別'!Print_Area</vt:lpstr>
      <vt:lpstr>'月別_R1_健診受診率(資格通年) '!Print_Area</vt:lpstr>
      <vt:lpstr>'月別_R1_健診受診率(資格通年)_市区町村別'!Print_Area</vt:lpstr>
      <vt:lpstr>'月別_R1_健診受診率(資格通年)_地区別'!Print_Area</vt:lpstr>
      <vt:lpstr>'月別_R1_健診受診率(年度末資格)'!Print_Area</vt:lpstr>
      <vt:lpstr>'月別_R1_健診受診率(年度末資格)_市区町村別'!Print_Area</vt:lpstr>
      <vt:lpstr>'月別_R1_健診受診率(年度末資格)_地区別'!Print_Area</vt:lpstr>
      <vt:lpstr>'月別_H30_健診受診率(資格通年)'!Print_Titles</vt:lpstr>
      <vt:lpstr>'月別_H30_健診受診率(資格通年)_市区町村別'!Print_Titles</vt:lpstr>
      <vt:lpstr>'月別_H30_健診受診率(資格通年)_地区別'!Print_Titles</vt:lpstr>
      <vt:lpstr>'月別_H30_健診受診率(年度末資格)'!Print_Titles</vt:lpstr>
      <vt:lpstr>'月別_H30_健診受診率(年度末資格)_市区町村別'!Print_Titles</vt:lpstr>
      <vt:lpstr>'月別_H30_健診受診率(年度末資格)_地区別'!Print_Titles</vt:lpstr>
      <vt:lpstr>'月別_R1_健診受診率(資格通年) '!Print_Titles</vt:lpstr>
      <vt:lpstr>'月別_R1_健診受診率(資格通年)_市区町村別'!Print_Titles</vt:lpstr>
      <vt:lpstr>'月別_R1_健診受診率(資格通年)_地区別'!Print_Titles</vt:lpstr>
      <vt:lpstr>'月別_R1_健診受診率(年度末資格)'!Print_Titles</vt:lpstr>
      <vt:lpstr>'月別_R1_健診受診率(年度末資格)_市区町村別'!Print_Titles</vt:lpstr>
      <vt:lpstr>'月別_R1_健診受診率(年度末資格)_地区別'!Print_Titles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　</dc:title>
  <dc:subject/>
  <dc:creator/>
  <dc:description/>
  <cp:lastModifiedBy> </cp:lastModifiedBy>
  <cp:revision/>
  <cp:lastPrinted>2020-12-18T07:43:42Z</cp:lastPrinted>
  <dcterms:created xsi:type="dcterms:W3CDTF">2019-12-18T02:50:02Z</dcterms:created>
  <dcterms:modified xsi:type="dcterms:W3CDTF">2021-01-27T09:09:53Z</dcterms:modified>
  <cp:category/>
  <cp:contentStatus/>
  <dc:language/>
  <cp:version/>
</cp:coreProperties>
</file>